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BH\Docs\Купцова Ольга\МЕНЮ БЮДЖЕТ 2022\"/>
    </mc:Choice>
  </mc:AlternateContent>
  <bookViews>
    <workbookView xWindow="0" yWindow="120" windowWidth="19440" windowHeight="10920"/>
  </bookViews>
  <sheets>
    <sheet name="младшие (7-11)" sheetId="83" r:id="rId1"/>
    <sheet name="старшие (12-18)" sheetId="82" r:id="rId2"/>
    <sheet name="платные_131обеды" sheetId="72" r:id="rId3"/>
  </sheets>
  <definedNames>
    <definedName name="_xlnm.Print_Area" localSheetId="0">'младшие (7-11)'!$A$1:$H$504</definedName>
    <definedName name="_xlnm.Print_Area" localSheetId="2">платные_131обеды!$A$1:$H$524</definedName>
    <definedName name="_xlnm.Print_Area" localSheetId="1">'старшие (12-18)'!$A$1:$H$603</definedName>
  </definedNames>
  <calcPr calcId="152511"/>
</workbook>
</file>

<file path=xl/calcChain.xml><?xml version="1.0" encoding="utf-8"?>
<calcChain xmlns="http://schemas.openxmlformats.org/spreadsheetml/2006/main">
  <c r="H184" i="83" l="1"/>
  <c r="G184" i="83"/>
  <c r="F184" i="83"/>
  <c r="E184" i="83"/>
  <c r="H183" i="83"/>
  <c r="G183" i="83"/>
  <c r="F183" i="83"/>
  <c r="E183" i="83"/>
  <c r="H24" i="72" l="1"/>
  <c r="G24" i="72"/>
  <c r="F24" i="72"/>
  <c r="E24" i="72"/>
  <c r="H186" i="72"/>
  <c r="G186" i="72"/>
  <c r="F186" i="72"/>
  <c r="E186" i="72"/>
  <c r="H454" i="72"/>
  <c r="G454" i="72"/>
  <c r="F454" i="72"/>
  <c r="E454" i="72"/>
  <c r="E436" i="83"/>
  <c r="G184" i="82"/>
  <c r="F184" i="82"/>
  <c r="E184" i="82"/>
  <c r="H183" i="82"/>
  <c r="G183" i="82"/>
  <c r="F183" i="82"/>
  <c r="E183" i="82"/>
  <c r="H486" i="82"/>
  <c r="G486" i="82"/>
  <c r="F486" i="82"/>
  <c r="E486" i="82"/>
  <c r="H436" i="83"/>
  <c r="G436" i="83"/>
  <c r="F436" i="83"/>
  <c r="H32" i="82"/>
  <c r="G32" i="82"/>
  <c r="F32" i="82"/>
  <c r="E32" i="82"/>
  <c r="H31" i="82"/>
  <c r="G31" i="82"/>
  <c r="F31" i="82"/>
  <c r="E31" i="82"/>
  <c r="G32" i="83"/>
  <c r="F32" i="83"/>
  <c r="E32" i="83"/>
  <c r="H31" i="83"/>
  <c r="G31" i="83"/>
  <c r="F31" i="83"/>
  <c r="E31" i="83"/>
  <c r="H234" i="82" l="1"/>
  <c r="H286" i="82" l="1"/>
  <c r="G286" i="82"/>
  <c r="F286" i="82"/>
  <c r="E286" i="82"/>
  <c r="G234" i="82"/>
  <c r="F234" i="82"/>
  <c r="E234" i="82"/>
  <c r="E225" i="82"/>
  <c r="H124" i="82" l="1"/>
  <c r="G124" i="82"/>
  <c r="F124" i="82"/>
  <c r="E124" i="82"/>
  <c r="H23" i="83" l="1"/>
  <c r="G23" i="83"/>
  <c r="F23" i="83"/>
  <c r="E23" i="83"/>
  <c r="H476" i="83" l="1"/>
  <c r="G476" i="83"/>
  <c r="F476" i="83"/>
  <c r="E476" i="83"/>
  <c r="H426" i="83"/>
  <c r="H437" i="83" s="1"/>
  <c r="G426" i="83"/>
  <c r="G437" i="83" s="1"/>
  <c r="F426" i="83"/>
  <c r="F437" i="83" s="1"/>
  <c r="E426" i="83"/>
  <c r="E437" i="83" s="1"/>
  <c r="H378" i="83"/>
  <c r="G378" i="83"/>
  <c r="F378" i="83"/>
  <c r="E378" i="83"/>
  <c r="H371" i="83"/>
  <c r="H379" i="83" s="1"/>
  <c r="G371" i="83"/>
  <c r="G379" i="83" s="1"/>
  <c r="F371" i="83"/>
  <c r="E371" i="83"/>
  <c r="E379" i="83" s="1"/>
  <c r="H329" i="83"/>
  <c r="G329" i="83"/>
  <c r="F329" i="83"/>
  <c r="E329" i="83"/>
  <c r="H320" i="83"/>
  <c r="H330" i="83" s="1"/>
  <c r="G320" i="83"/>
  <c r="F320" i="83"/>
  <c r="F330" i="83" s="1"/>
  <c r="E320" i="83"/>
  <c r="E330" i="83" s="1"/>
  <c r="H282" i="83"/>
  <c r="H283" i="83" s="1"/>
  <c r="G282" i="83"/>
  <c r="G283" i="83" s="1"/>
  <c r="F282" i="83"/>
  <c r="F283" i="83" s="1"/>
  <c r="E282" i="83"/>
  <c r="E283" i="83" s="1"/>
  <c r="H234" i="83"/>
  <c r="G234" i="83"/>
  <c r="F234" i="83"/>
  <c r="E234" i="83"/>
  <c r="H225" i="83"/>
  <c r="G225" i="83"/>
  <c r="F225" i="83"/>
  <c r="E225" i="83"/>
  <c r="H584" i="82"/>
  <c r="G584" i="82"/>
  <c r="F584" i="82"/>
  <c r="E584" i="82"/>
  <c r="H575" i="82"/>
  <c r="H585" i="82" s="1"/>
  <c r="G575" i="82"/>
  <c r="G585" i="82" s="1"/>
  <c r="F575" i="82"/>
  <c r="F585" i="82" s="1"/>
  <c r="E575" i="82"/>
  <c r="E585" i="82" s="1"/>
  <c r="H535" i="82"/>
  <c r="G535" i="82"/>
  <c r="F535" i="82"/>
  <c r="E535" i="82"/>
  <c r="H526" i="82"/>
  <c r="H536" i="82" s="1"/>
  <c r="G526" i="82"/>
  <c r="G536" i="82" s="1"/>
  <c r="F526" i="82"/>
  <c r="F536" i="82" s="1"/>
  <c r="E526" i="82"/>
  <c r="E536" i="82" s="1"/>
  <c r="H476" i="82"/>
  <c r="H487" i="82" s="1"/>
  <c r="G476" i="82"/>
  <c r="F476" i="82"/>
  <c r="F487" i="82" s="1"/>
  <c r="E476" i="82"/>
  <c r="G428" i="82"/>
  <c r="F428" i="82"/>
  <c r="E428" i="82"/>
  <c r="H421" i="82"/>
  <c r="H429" i="82" s="1"/>
  <c r="G421" i="82"/>
  <c r="G429" i="82" s="1"/>
  <c r="F421" i="82"/>
  <c r="F429" i="82" s="1"/>
  <c r="E421" i="82"/>
  <c r="E429" i="82" s="1"/>
  <c r="H379" i="82"/>
  <c r="G379" i="82"/>
  <c r="F379" i="82"/>
  <c r="E379" i="82"/>
  <c r="H370" i="82"/>
  <c r="H380" i="82" s="1"/>
  <c r="G370" i="82"/>
  <c r="G380" i="82" s="1"/>
  <c r="F370" i="82"/>
  <c r="E370" i="82"/>
  <c r="H332" i="82"/>
  <c r="G332" i="82"/>
  <c r="F332" i="82"/>
  <c r="E332" i="82"/>
  <c r="H323" i="82"/>
  <c r="G323" i="82"/>
  <c r="G333" i="82" s="1"/>
  <c r="F323" i="82"/>
  <c r="F333" i="82" s="1"/>
  <c r="E323" i="82"/>
  <c r="H285" i="82"/>
  <c r="G285" i="82"/>
  <c r="F285" i="82"/>
  <c r="E285" i="82"/>
  <c r="H276" i="82"/>
  <c r="G276" i="82"/>
  <c r="F276" i="82"/>
  <c r="E276" i="82"/>
  <c r="H225" i="82"/>
  <c r="H235" i="82" s="1"/>
  <c r="G225" i="82"/>
  <c r="G235" i="82" s="1"/>
  <c r="F225" i="82"/>
  <c r="F235" i="82" s="1"/>
  <c r="E235" i="82"/>
  <c r="H174" i="82"/>
  <c r="H184" i="82" s="1"/>
  <c r="G174" i="82"/>
  <c r="F174" i="82"/>
  <c r="E174" i="82"/>
  <c r="H132" i="82"/>
  <c r="G132" i="82"/>
  <c r="F132" i="82"/>
  <c r="E132" i="82"/>
  <c r="G85" i="82"/>
  <c r="F85" i="82"/>
  <c r="E85" i="82"/>
  <c r="H76" i="82"/>
  <c r="G76" i="82"/>
  <c r="F76" i="82"/>
  <c r="E76" i="82"/>
  <c r="F380" i="82" l="1"/>
  <c r="E380" i="82"/>
  <c r="H333" i="82"/>
  <c r="H235" i="83"/>
  <c r="G487" i="82"/>
  <c r="E487" i="82"/>
  <c r="E235" i="83"/>
  <c r="F235" i="83"/>
  <c r="G235" i="83"/>
  <c r="G330" i="83"/>
  <c r="H393" i="72"/>
  <c r="G393" i="72"/>
  <c r="F393" i="72"/>
  <c r="E393" i="72"/>
  <c r="H340" i="72"/>
  <c r="G340" i="72"/>
  <c r="F340" i="72"/>
  <c r="E340" i="72"/>
  <c r="H290" i="72"/>
  <c r="G290" i="72"/>
  <c r="F290" i="72"/>
  <c r="E290" i="72"/>
  <c r="H240" i="72"/>
  <c r="G240" i="72"/>
  <c r="F240" i="72"/>
  <c r="E240" i="72"/>
</calcChain>
</file>

<file path=xl/sharedStrings.xml><?xml version="1.0" encoding="utf-8"?>
<sst xmlns="http://schemas.openxmlformats.org/spreadsheetml/2006/main" count="1406" uniqueCount="171">
  <si>
    <t>Наименование</t>
  </si>
  <si>
    <t>Выход (г)</t>
  </si>
  <si>
    <t>Номер рецептуры</t>
  </si>
  <si>
    <t>Белки (г)</t>
  </si>
  <si>
    <t>Жиры (г)</t>
  </si>
  <si>
    <t>Углеводы ( г )</t>
  </si>
  <si>
    <t>Энергетическая ценность (ккал)</t>
  </si>
  <si>
    <t>Всего</t>
  </si>
  <si>
    <t>Завтрак</t>
  </si>
  <si>
    <t>Итого:</t>
  </si>
  <si>
    <t>Обед</t>
  </si>
  <si>
    <t>МЕНЮ</t>
  </si>
  <si>
    <t>Зав. производством:</t>
  </si>
  <si>
    <t>Калькулятор:</t>
  </si>
  <si>
    <t>________________________________</t>
  </si>
  <si>
    <t>Техноло-гический норма-тивный документ (сборник рецептур)</t>
  </si>
  <si>
    <t>«СОГЛАСОВАНО»</t>
  </si>
  <si>
    <t>Директор  ГБОУ № _________</t>
  </si>
  <si>
    <t>Хлеб ржано-пшеничный обогащенный микронутриентами (хлеб ржано-пшеничный)</t>
  </si>
  <si>
    <t>Батон обогащенный микронутриентами (хлеб пшеничный)</t>
  </si>
  <si>
    <t>Пюре картофельное (картофель, молоко, масло сливочное, соль)</t>
  </si>
  <si>
    <t>Мандарин свежий (мандарин)</t>
  </si>
  <si>
    <t>Картофель отварной (картофель, масло сливочное, соль)</t>
  </si>
  <si>
    <t>Апельсин свежий (апельсин)</t>
  </si>
  <si>
    <t>250/20</t>
  </si>
  <si>
    <t>150/5</t>
  </si>
  <si>
    <t>200/5</t>
  </si>
  <si>
    <t>Чай с сахаром (чай, сахар)</t>
  </si>
  <si>
    <t>200/10</t>
  </si>
  <si>
    <t>Какао с молоком (какао-порошок, молоко, сахар)</t>
  </si>
  <si>
    <t>Чай с сахаром и лимоном (чай, сахар, лимон)</t>
  </si>
  <si>
    <t>200/20</t>
  </si>
  <si>
    <t>Яблоко свежее (яблоко)</t>
  </si>
  <si>
    <t>Груша свежая (груша)</t>
  </si>
  <si>
    <t>100/5</t>
  </si>
  <si>
    <t>200/30</t>
  </si>
  <si>
    <t>Бутерброд с сыром (сыр, масло сливочное, хлеб пшеничный)</t>
  </si>
  <si>
    <t>20/15</t>
  </si>
  <si>
    <t>УСП</t>
  </si>
  <si>
    <t>Кофейный напиток с молоком (кофейный напиток, сахар, молоко)</t>
  </si>
  <si>
    <t>Помидор свежий (помидор)</t>
  </si>
  <si>
    <t>Каша гречневая рассыпчатая ( крупа гречневая, масло сливочное, соль)</t>
  </si>
  <si>
    <t>ТК № 114</t>
  </si>
  <si>
    <t>Бутерброд с маслом  (масло сливочное, хлеб пшеничный)</t>
  </si>
  <si>
    <t>Макаронные изделия отварные (макаронные изделия, масло сливочное, соль)</t>
  </si>
  <si>
    <t>Печень по-строгановски (печень говяжья, мука пшеничная, масло растительное, сметана, томатная паста, соль)</t>
  </si>
  <si>
    <t>Салат из свежих помидоров с зеленым луком (помидоры свежие, лук зеленый, масло растительное, соль)</t>
  </si>
  <si>
    <t>ТК № 14</t>
  </si>
  <si>
    <t>Омлет натуральный ( молоко, яйца, растительное масло, соль )</t>
  </si>
  <si>
    <t>Каша гречневая молочная вязкая с маслом сливочным (крупа гречневая, молоко, масло сливочное, сахар, соль)</t>
  </si>
  <si>
    <t>ТК № 096</t>
  </si>
  <si>
    <t>ТК № 095</t>
  </si>
  <si>
    <t>ТК № 066</t>
  </si>
  <si>
    <t>ТК № 052</t>
  </si>
  <si>
    <t>Салат из моркови и яблок (морковь, яблоки свежие, масло растительное)</t>
  </si>
  <si>
    <t>Бутерброд с джемом (джем, масло сливочное, хлеб пшеничный)</t>
  </si>
  <si>
    <t>ТК № 081</t>
  </si>
  <si>
    <t>20/5/15</t>
  </si>
  <si>
    <t>15/5/15</t>
  </si>
  <si>
    <t>ТК № 126</t>
  </si>
  <si>
    <t>Банан свежий (банан)</t>
  </si>
  <si>
    <t>150/20</t>
  </si>
  <si>
    <t>200/1</t>
  </si>
  <si>
    <t>ТК № 063</t>
  </si>
  <si>
    <t>ТК № 056</t>
  </si>
  <si>
    <t>ТК № 004</t>
  </si>
  <si>
    <t>ТК № 060</t>
  </si>
  <si>
    <t>ТК № 53</t>
  </si>
  <si>
    <t>ТК № 076</t>
  </si>
  <si>
    <t>ТК № 102</t>
  </si>
  <si>
    <t>ТК № 079</t>
  </si>
  <si>
    <t>бюджетное питание (7-11)</t>
  </si>
  <si>
    <t>платное питание</t>
  </si>
  <si>
    <t>На «_____»_______________2022 год</t>
  </si>
  <si>
    <t>Щи из свежей капусты с картофелем, со сметаной, зеленью петрушки (капуста белокачанная, картофель, морковь, лук репчатый, томатная паста,  масло растительное, сметана, зелень петрушки, соль)</t>
  </si>
  <si>
    <t>200/10/1</t>
  </si>
  <si>
    <t>ТТК</t>
  </si>
  <si>
    <t>ТК №003/21</t>
  </si>
  <si>
    <t>Голубцы ленивые (капуста белокачанная, говядина, крупа рисовая, лук репчатый, масло растительное,  соль )</t>
  </si>
  <si>
    <t>200/15</t>
  </si>
  <si>
    <t>ТК № 004/21</t>
  </si>
  <si>
    <t>ТК № 005/21</t>
  </si>
  <si>
    <t>10/15</t>
  </si>
  <si>
    <t>Салат из соленых огурцов с луком зеленым ( огурцы соленые, зеленый лук, масло растительное)</t>
  </si>
  <si>
    <t>Винегрет  овощной  (картофель, свекла, морковь, огурцы соленые, капуста квашеная, лук репчатый, масло растительное)</t>
  </si>
  <si>
    <t>Котлета рубленная из птицы с маслом сливочным (филе куры, хлеб пшеничный, молоко, масло сливочное, масло растительное,соль)</t>
  </si>
  <si>
    <t>ТК № 007/21</t>
  </si>
  <si>
    <t>ТК № 006/21</t>
  </si>
  <si>
    <t>Огурец свежий( огурец)</t>
  </si>
  <si>
    <t>ТК № 008/21</t>
  </si>
  <si>
    <t>ТК № 009/21</t>
  </si>
  <si>
    <t>Чай с вареньем (чай, варенье)</t>
  </si>
  <si>
    <t xml:space="preserve"> </t>
  </si>
  <si>
    <t xml:space="preserve">Борщ с фасолью и  картофелем со сметаной (свекла, картофель, морковь, фасоль, петрушка(корень), лук репчатый, томатная паста, масло растительное, сахар, кислота лимонная, сметана, соль) </t>
  </si>
  <si>
    <t>Салат из квашеной капусты  с луком зеленым (капуста квашеная, лук зеленый, сахар, масло растительное)</t>
  </si>
  <si>
    <t>Запеканка картофельная с субпродуктами (печенью) (печень говяжья, масло растительное, картофель, лук репчатый, сухари, соль)</t>
  </si>
  <si>
    <t>Соус сметанный ( мука пшеничная, сметана, соль)</t>
  </si>
  <si>
    <t>90/5</t>
  </si>
  <si>
    <t>Щи по-уральски со сметаной  (капуста квашеная, крупа перловая, морковь, лук репчатый, томатная паста, масло растительное, сметана, соль)</t>
  </si>
  <si>
    <t>250/10</t>
  </si>
  <si>
    <t>Котлета любительская рыбная (филе минтая, морковь, лук репчатый, хлеб пшеничный, яйца, молоко, масло растительное, соль)</t>
  </si>
  <si>
    <t>250/10/1</t>
  </si>
  <si>
    <t>250/15</t>
  </si>
  <si>
    <t>250/1</t>
  </si>
  <si>
    <t>20/5/20</t>
  </si>
  <si>
    <t>бюджетное питание (12-18)</t>
  </si>
  <si>
    <t xml:space="preserve">  </t>
  </si>
  <si>
    <t>Макаронные изделия отварные с сыром (макаронные изделия, сыр, масло сливочное, соль)</t>
  </si>
  <si>
    <t>Печенье сахарное (печенье)</t>
  </si>
  <si>
    <t>ТК № 002/21</t>
  </si>
  <si>
    <t>Салат из свеклы отварной с маслом растительным  (свекла, масло растительное, соль )</t>
  </si>
  <si>
    <t>Рассольник Ленинградский со сметаной (картофель, морковь, лук репчатый, крупа перловая, огурцы соленые, масло растительное, соль, сметана)</t>
  </si>
  <si>
    <t>Кисель из кураги (курага, сахар, крахмал картофельный, кислота лимонная, вода)</t>
  </si>
  <si>
    <t>Запеканка рисовая с творогом со сгущенным молоком  ( творог, крупа рисовая, яйца, сахар, крупа манная , масло сливочное, сухари пшеничные, сметана, соль, молоко сгущенное)</t>
  </si>
  <si>
    <t>Макароны отварные (макаронные изделия, масло сливочное, соль)</t>
  </si>
  <si>
    <t>Компот из смеси сухофруктов  (яблоки, груши, чернослив, урюк, курага, изюм, сахар, кислота лимонная)</t>
  </si>
  <si>
    <t>Йогурт в индивидуальной упаковке производителя 2,5% жирности (йогурт)</t>
  </si>
  <si>
    <t>Каша пшенная жидкая (крупа пшенная, молоко, масло сливочное, сахар, соль)</t>
  </si>
  <si>
    <t>Винегрет "Морской"  (картофель, свекла, морковь, огурцы соленые, квашеная капуста, лук репчатый, капуста морская консервированная, сахар, масло растительное)</t>
  </si>
  <si>
    <t>Суп с макаронными изделиями и картофелем с птицей  (макаронные изделия, картофель, морковь, лук репчатый, масло растительное, томатная паста, курица, соль)</t>
  </si>
  <si>
    <t>Компот из апельсинов (апельсины, сахар)</t>
  </si>
  <si>
    <t>Омлет с сыром, с маслом сливочным  (яйца, молоко, сыр, масло растительное, соль, масло сливочное)</t>
  </si>
  <si>
    <t>Салат из свеклы с курагой и изюмом (свекла, курага, изюм, масло растительное, соль)</t>
  </si>
  <si>
    <t>Суп картофельный с горохом и гренками (картофель, горох сухой, лук репчатый, морковь, масло растительное, хлеб пшеничный, соль)</t>
  </si>
  <si>
    <t>Тефтели 1-й вариант (говядина, хлеб пшеничный, лук репчатый, масло растительное, мука пшеничная, сметана, соль)</t>
  </si>
  <si>
    <t>Сок фруктовый /апельсиновый/ (сок плодовый)</t>
  </si>
  <si>
    <t>Каша овсяная "Геркулес" жидкая (крупа овсяная, молоко, масло сливочное, сахар, соль)</t>
  </si>
  <si>
    <t xml:space="preserve">Борщ с капустой и картофелем со сметаной (свекла, капуста свежая, картофель, морковь, петрушка(корень), лук репчатый, томатная паста, масло растительное , кислота лимонная, сметана, соль) </t>
  </si>
  <si>
    <t>Компот из изюма (изюм, сахар, кислота лимонная)</t>
  </si>
  <si>
    <t>Суп картофельный с зеленью петрушки        (картофель, морковь, лук репчатый, масло растительное, зелень петрушки, соль)</t>
  </si>
  <si>
    <t>Капуста тушеная из свежей (капуста свежая, масло сливочное, морковь, лук репчатый, томатная паста, лимонная кислота, мука пшеничная, сахар, соль)</t>
  </si>
  <si>
    <t>Компот из смеси сухофруктов (яблоки, груши, чернослив, урюк, курага, изюм, сахар, кислота лимонная)</t>
  </si>
  <si>
    <t>Зефир (зефир витаминизированный в индивидуальной упаковке)</t>
  </si>
  <si>
    <t>Суп из овощей со сметаной (капуста свежая, картофель, морковь, лук репчатый, горошек зеленый консервированный, масло растительное, сметана, соль)</t>
  </si>
  <si>
    <t>Компот из свежих яблок ( яблоки свежие, сахар, лимонная кислота)</t>
  </si>
  <si>
    <t>Бутерброд с яйцом (яйца, хлеб пшеничный)</t>
  </si>
  <si>
    <t>Пудинг из творога, запеченый (творог, крупа манная, яйца, сахар, ванилин, изюм, масло сливочное, сухари пшеничные, сметана, соль)</t>
  </si>
  <si>
    <t>Плов из птицы (филе куры, крупа рисовая, лук репчатый, морковь, томатная паста, масло растительное, соль)</t>
  </si>
  <si>
    <t>Каша "Дружба" (крупа рисовая, крупа пшенная, молоко, масло сливочное, сахар, соль)</t>
  </si>
  <si>
    <t>Напиток лимонный (лимоны, сахар)</t>
  </si>
  <si>
    <t>Макароны с сыром (макаронные изделия, сыр, масло сливочное, соль)</t>
  </si>
  <si>
    <t>Салат из квашеной капусты  (капуста квашеная, лук репчатый, сахар, масло растительное)</t>
  </si>
  <si>
    <t>Шницель рыбный натуральный с маслом сливочным (филе минтая, лук репчатый, зелень, яйца, сухари панировочные, масло растительное, масло сливочное, соль)</t>
  </si>
  <si>
    <t>Напиток из шиповника ( плоды шиповника сушеные, сахар)</t>
  </si>
  <si>
    <t>Пудинг из творога, запеченый (творог, крупа манная, яйца, сахар, ванилин, изюм, масло сливочное, сухари панировочные, сметана, соль)</t>
  </si>
  <si>
    <t>Соус молочный (сладкий) для подачи к блюду (молоко, масло сливочное, мука пшеничная, сахар, соль, ванилин)</t>
  </si>
  <si>
    <t>Рассольник  Ленинградский со сметаной (картофель, крупа перловая, морковь, лук репчатый, огурцы соленые, масло растительное, сметана, соль)</t>
  </si>
  <si>
    <t>Сок фруктовый /яблочный/ (сок плодовый)</t>
  </si>
  <si>
    <t>Печенье овсяное (печенье)</t>
  </si>
  <si>
    <t>Запеканка из творога с молоком сгущенным (творог, яйца, сахар, крупа манная , масло сливочное, сухари панировочные, сметана, молоко сгущенное, соль)</t>
  </si>
  <si>
    <t>ТК № 055</t>
  </si>
  <si>
    <t>Щи из свежей капусты с картофелем, со сметаной, зеленью петрушки (капуста свежая, картофель, морковь, лук репчатый, томатная паста,  масло растительное, сметана, зелень петрушки, соль)</t>
  </si>
  <si>
    <t>Ватрушка с повидлом (мука пшеничная, сахар, масло сливочное, яйца, соль, дрожжи сухие, повидло, масло растительное)</t>
  </si>
  <si>
    <t>Салат из свеклы отварной с маслом растительным  (свекла, масло растительное, соль)</t>
  </si>
  <si>
    <t>Яблоко свежее(яблоко)</t>
  </si>
  <si>
    <t>10/25</t>
  </si>
  <si>
    <t>15/5/25</t>
  </si>
  <si>
    <t>Сдоба обыкновенная</t>
  </si>
  <si>
    <t>Шницель рубленый из индейки запеченный (индейка, хлеб пшеничный, молоко, сухари, масло растительное, соль)</t>
  </si>
  <si>
    <t>Кофейный напиток с молоком</t>
  </si>
  <si>
    <t>Тефтели 1-й вариант (филе индейки, хлеб пшеничный, лук репчатый, масло растительное, мука пшеничная, сметана, соль)</t>
  </si>
  <si>
    <t>Фрикадельки в соусе  сметанном (филе индейки, хлеб пшеничный, лук репчатый, масло растительное, мука пшеничная, сметана, соль)</t>
  </si>
  <si>
    <t>Шницель рубленый из индейки запеченный (филе индейки, хлеб пшеничный, молоко, сухари, масло сливочное, соль)</t>
  </si>
  <si>
    <t>Котлета рубленная из птицы с соусом молочным (филе куры, хлеб пшеничный, молоко, масло сливочное, мука, сахар, сыр, соль)</t>
  </si>
  <si>
    <t>Итого за прием пищи:</t>
  </si>
  <si>
    <t>Всего за день:</t>
  </si>
  <si>
    <t>20/30/5</t>
  </si>
  <si>
    <t>150/10</t>
  </si>
  <si>
    <t>20/30/10</t>
  </si>
  <si>
    <t>180/10</t>
  </si>
  <si>
    <t>ООО "КШСП"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</si>
</sst>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2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justify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justify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right" vertical="top"/>
    </xf>
    <xf numFmtId="2" fontId="2" fillId="0" borderId="4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3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685"/>
  <sheetViews>
    <sheetView tabSelected="1" topLeftCell="A496" zoomScale="80" zoomScaleNormal="80" workbookViewId="0">
      <selection activeCell="A455" sqref="A455:C455"/>
    </sheetView>
  </sheetViews>
  <sheetFormatPr defaultColWidth="9.140625" defaultRowHeight="16.5" x14ac:dyDescent="0.2"/>
  <cols>
    <col min="1" max="1" width="49.85546875" style="2" customWidth="1"/>
    <col min="2" max="2" width="15.140625" style="5" customWidth="1"/>
    <col min="3" max="3" width="13.7109375" style="2" customWidth="1"/>
    <col min="4" max="4" width="17.140625" style="2" customWidth="1"/>
    <col min="5" max="5" width="11.85546875" style="4" customWidth="1"/>
    <col min="6" max="6" width="12" style="4" customWidth="1"/>
    <col min="7" max="7" width="10.7109375" style="4" customWidth="1"/>
    <col min="8" max="8" width="17.42578125" style="4" customWidth="1"/>
    <col min="9" max="16384" width="9.140625" style="1"/>
  </cols>
  <sheetData>
    <row r="1" spans="1:8" ht="16.899999999999999" customHeight="1" x14ac:dyDescent="0.2">
      <c r="A1" s="83" t="s">
        <v>170</v>
      </c>
      <c r="B1" s="83"/>
      <c r="C1" s="83"/>
      <c r="D1" s="3"/>
      <c r="E1" s="84" t="s">
        <v>16</v>
      </c>
      <c r="F1" s="84"/>
    </row>
    <row r="2" spans="1:8" ht="16.899999999999999" customHeight="1" x14ac:dyDescent="0.2">
      <c r="C2" s="3"/>
      <c r="D2" s="3"/>
      <c r="E2" s="66"/>
      <c r="F2" s="66"/>
    </row>
    <row r="3" spans="1:8" ht="16.899999999999999" customHeight="1" x14ac:dyDescent="0.2">
      <c r="E3" s="84" t="s">
        <v>17</v>
      </c>
      <c r="F3" s="84"/>
      <c r="G3" s="84"/>
      <c r="H3" s="84"/>
    </row>
    <row r="4" spans="1:8" ht="16.899999999999999" customHeight="1" x14ac:dyDescent="0.2">
      <c r="E4" s="66"/>
      <c r="F4" s="66"/>
      <c r="G4" s="66"/>
      <c r="H4" s="66"/>
    </row>
    <row r="5" spans="1:8" ht="16.899999999999999" customHeight="1" x14ac:dyDescent="0.2">
      <c r="E5" s="76" t="s">
        <v>14</v>
      </c>
      <c r="F5" s="76"/>
      <c r="G5" s="76"/>
      <c r="H5" s="66"/>
    </row>
    <row r="6" spans="1:8" ht="16.899999999999999" customHeight="1" x14ac:dyDescent="0.2">
      <c r="E6" s="59"/>
      <c r="F6" s="59"/>
      <c r="G6" s="59"/>
      <c r="H6" s="66"/>
    </row>
    <row r="7" spans="1:8" ht="16.899999999999999" customHeight="1" x14ac:dyDescent="0.2">
      <c r="A7" s="85" t="s">
        <v>11</v>
      </c>
      <c r="B7" s="85"/>
      <c r="C7" s="85"/>
      <c r="D7" s="85"/>
      <c r="E7" s="85"/>
      <c r="F7" s="85"/>
      <c r="G7" s="85"/>
      <c r="H7" s="85"/>
    </row>
    <row r="8" spans="1:8" ht="16.899999999999999" customHeight="1" x14ac:dyDescent="0.2">
      <c r="A8" s="86" t="s">
        <v>71</v>
      </c>
      <c r="B8" s="86"/>
      <c r="C8" s="86"/>
      <c r="D8" s="86"/>
      <c r="E8" s="86"/>
      <c r="F8" s="86"/>
      <c r="G8" s="86"/>
      <c r="H8" s="86"/>
    </row>
    <row r="9" spans="1:8" ht="16.899999999999999" customHeight="1" x14ac:dyDescent="0.2">
      <c r="C9" s="4"/>
    </row>
    <row r="10" spans="1:8" ht="16.899999999999999" customHeight="1" x14ac:dyDescent="0.2">
      <c r="A10" s="76" t="s">
        <v>73</v>
      </c>
      <c r="B10" s="76"/>
      <c r="C10" s="76"/>
      <c r="D10" s="76"/>
      <c r="E10" s="76"/>
      <c r="F10" s="76"/>
      <c r="G10" s="76"/>
      <c r="H10" s="76"/>
    </row>
    <row r="11" spans="1:8" ht="16.899999999999999" customHeight="1" x14ac:dyDescent="0.2">
      <c r="A11" s="59"/>
      <c r="B11" s="59"/>
      <c r="C11" s="59"/>
      <c r="D11" s="59"/>
      <c r="E11" s="59"/>
      <c r="F11" s="59"/>
      <c r="G11" s="59"/>
      <c r="H11" s="59"/>
    </row>
    <row r="12" spans="1:8" ht="16.899999999999999" customHeight="1" x14ac:dyDescent="0.2">
      <c r="A12" s="59"/>
      <c r="B12" s="59"/>
      <c r="C12" s="59"/>
      <c r="D12" s="59"/>
      <c r="E12" s="59"/>
      <c r="F12" s="59"/>
      <c r="G12" s="59"/>
      <c r="H12" s="59"/>
    </row>
    <row r="13" spans="1:8" ht="16.899999999999999" customHeight="1" x14ac:dyDescent="0.2">
      <c r="A13" s="59"/>
      <c r="B13" s="59"/>
      <c r="C13" s="59"/>
      <c r="D13" s="59"/>
      <c r="E13" s="59"/>
      <c r="F13" s="59"/>
      <c r="G13" s="59"/>
      <c r="H13" s="59"/>
    </row>
    <row r="14" spans="1:8" ht="16.899999999999999" customHeight="1" x14ac:dyDescent="0.2">
      <c r="C14" s="6"/>
      <c r="H14" s="47"/>
    </row>
    <row r="15" spans="1:8" ht="16.899999999999999" customHeight="1" x14ac:dyDescent="0.2">
      <c r="A15" s="77" t="s">
        <v>0</v>
      </c>
      <c r="B15" s="79" t="s">
        <v>1</v>
      </c>
      <c r="C15" s="77" t="s">
        <v>15</v>
      </c>
      <c r="D15" s="77" t="s">
        <v>2</v>
      </c>
      <c r="E15" s="48" t="s">
        <v>3</v>
      </c>
      <c r="F15" s="48" t="s">
        <v>4</v>
      </c>
      <c r="G15" s="81" t="s">
        <v>5</v>
      </c>
      <c r="H15" s="81" t="s">
        <v>6</v>
      </c>
    </row>
    <row r="16" spans="1:8" ht="69.599999999999994" customHeight="1" x14ac:dyDescent="0.2">
      <c r="A16" s="78"/>
      <c r="B16" s="80"/>
      <c r="C16" s="78"/>
      <c r="D16" s="78"/>
      <c r="E16" s="32" t="s">
        <v>7</v>
      </c>
      <c r="F16" s="32" t="s">
        <v>7</v>
      </c>
      <c r="G16" s="82"/>
      <c r="H16" s="82"/>
    </row>
    <row r="17" spans="1:12" ht="16.899999999999999" customHeight="1" x14ac:dyDescent="0.2">
      <c r="A17" s="9" t="s">
        <v>8</v>
      </c>
      <c r="B17" s="37"/>
      <c r="C17" s="36"/>
      <c r="D17" s="36"/>
      <c r="E17" s="63"/>
      <c r="F17" s="63"/>
      <c r="G17" s="63"/>
      <c r="H17" s="63"/>
    </row>
    <row r="18" spans="1:12" ht="35.25" customHeight="1" x14ac:dyDescent="0.2">
      <c r="A18" s="12" t="s">
        <v>135</v>
      </c>
      <c r="B18" s="13" t="s">
        <v>37</v>
      </c>
      <c r="C18" s="60" t="s">
        <v>38</v>
      </c>
      <c r="D18" s="36" t="s">
        <v>42</v>
      </c>
      <c r="E18" s="32">
        <v>4.05</v>
      </c>
      <c r="F18" s="32">
        <v>2.9</v>
      </c>
      <c r="G18" s="32">
        <v>10.15</v>
      </c>
      <c r="H18" s="32">
        <v>87.6</v>
      </c>
    </row>
    <row r="19" spans="1:12" ht="52.5" customHeight="1" x14ac:dyDescent="0.2">
      <c r="A19" s="12" t="s">
        <v>107</v>
      </c>
      <c r="B19" s="13">
        <v>200</v>
      </c>
      <c r="C19" s="60">
        <v>2012</v>
      </c>
      <c r="D19" s="36">
        <v>207</v>
      </c>
      <c r="E19" s="32">
        <v>12.4</v>
      </c>
      <c r="F19" s="32">
        <v>13.3</v>
      </c>
      <c r="G19" s="32">
        <v>30.3</v>
      </c>
      <c r="H19" s="32">
        <v>374.7</v>
      </c>
    </row>
    <row r="20" spans="1:12" ht="16.899999999999999" customHeight="1" x14ac:dyDescent="0.2">
      <c r="A20" s="12" t="s">
        <v>27</v>
      </c>
      <c r="B20" s="37">
        <v>200</v>
      </c>
      <c r="C20" s="36">
        <v>2012</v>
      </c>
      <c r="D20" s="36">
        <v>392</v>
      </c>
      <c r="E20" s="32">
        <v>0.1</v>
      </c>
      <c r="F20" s="32">
        <v>0</v>
      </c>
      <c r="G20" s="32">
        <v>6.6</v>
      </c>
      <c r="H20" s="32">
        <v>60</v>
      </c>
    </row>
    <row r="21" spans="1:12" ht="16.899999999999999" customHeight="1" x14ac:dyDescent="0.2">
      <c r="A21" s="12" t="s">
        <v>108</v>
      </c>
      <c r="B21" s="37">
        <v>20</v>
      </c>
      <c r="C21" s="36" t="s">
        <v>76</v>
      </c>
      <c r="D21" s="36" t="s">
        <v>109</v>
      </c>
      <c r="E21" s="32">
        <v>1.53</v>
      </c>
      <c r="F21" s="32">
        <v>1.93</v>
      </c>
      <c r="G21" s="32">
        <v>14.87</v>
      </c>
      <c r="H21" s="32">
        <v>83.4</v>
      </c>
    </row>
    <row r="22" spans="1:12" ht="16.899999999999999" customHeight="1" x14ac:dyDescent="0.2">
      <c r="A22" s="14" t="s">
        <v>32</v>
      </c>
      <c r="B22" s="70">
        <v>50</v>
      </c>
      <c r="C22" s="69">
        <v>2011</v>
      </c>
      <c r="D22" s="68">
        <v>338</v>
      </c>
      <c r="E22" s="71">
        <v>0.2</v>
      </c>
      <c r="F22" s="71">
        <v>0.4</v>
      </c>
      <c r="G22" s="71">
        <v>4.9000000000000004</v>
      </c>
      <c r="H22" s="71">
        <v>23.5</v>
      </c>
    </row>
    <row r="23" spans="1:12" ht="16.899999999999999" customHeight="1" x14ac:dyDescent="0.2">
      <c r="A23" s="15" t="s">
        <v>164</v>
      </c>
      <c r="B23" s="74">
        <v>505</v>
      </c>
      <c r="C23" s="16"/>
      <c r="D23" s="60"/>
      <c r="E23" s="16">
        <f>SUM(E18:E22)</f>
        <v>18.28</v>
      </c>
      <c r="F23" s="16">
        <f>SUM(F18:F22)</f>
        <v>18.529999999999998</v>
      </c>
      <c r="G23" s="16">
        <f>SUM(G18:G22)</f>
        <v>66.820000000000007</v>
      </c>
      <c r="H23" s="16">
        <f>SUM(H18:H22)</f>
        <v>629.19999999999993</v>
      </c>
    </row>
    <row r="24" spans="1:12" ht="16.899999999999999" customHeight="1" x14ac:dyDescent="0.2">
      <c r="A24" s="17" t="s">
        <v>10</v>
      </c>
      <c r="B24" s="18"/>
      <c r="C24" s="19"/>
      <c r="D24" s="19"/>
      <c r="E24" s="19"/>
      <c r="F24" s="19"/>
      <c r="G24" s="19"/>
      <c r="H24" s="19"/>
    </row>
    <row r="25" spans="1:12" ht="50.45" customHeight="1" x14ac:dyDescent="0.2">
      <c r="A25" s="21" t="s">
        <v>153</v>
      </c>
      <c r="B25" s="61">
        <v>60</v>
      </c>
      <c r="C25" s="36">
        <v>2015</v>
      </c>
      <c r="D25" s="36">
        <v>52</v>
      </c>
      <c r="E25" s="63">
        <v>0.85</v>
      </c>
      <c r="F25" s="63">
        <v>3.61</v>
      </c>
      <c r="G25" s="63">
        <v>4.96</v>
      </c>
      <c r="H25" s="63">
        <v>55.68</v>
      </c>
    </row>
    <row r="26" spans="1:12" ht="72.75" customHeight="1" x14ac:dyDescent="0.2">
      <c r="A26" s="41" t="s">
        <v>111</v>
      </c>
      <c r="B26" s="37" t="s">
        <v>28</v>
      </c>
      <c r="C26" s="36">
        <v>2008</v>
      </c>
      <c r="D26" s="36">
        <v>91</v>
      </c>
      <c r="E26" s="32">
        <v>2.42</v>
      </c>
      <c r="F26" s="32">
        <v>4.68</v>
      </c>
      <c r="G26" s="32">
        <v>13.89</v>
      </c>
      <c r="H26" s="32">
        <v>107.42</v>
      </c>
    </row>
    <row r="27" spans="1:12" ht="71.25" customHeight="1" x14ac:dyDescent="0.2">
      <c r="A27" s="12" t="s">
        <v>162</v>
      </c>
      <c r="B27" s="37">
        <v>90</v>
      </c>
      <c r="C27" s="36" t="s">
        <v>76</v>
      </c>
      <c r="D27" s="36">
        <v>129</v>
      </c>
      <c r="E27" s="32">
        <v>15.59</v>
      </c>
      <c r="F27" s="32">
        <v>9.86</v>
      </c>
      <c r="G27" s="32">
        <v>13.99</v>
      </c>
      <c r="H27" s="32">
        <v>207</v>
      </c>
    </row>
    <row r="28" spans="1:12" ht="42.75" customHeight="1" x14ac:dyDescent="0.2">
      <c r="A28" s="12" t="s">
        <v>20</v>
      </c>
      <c r="B28" s="37">
        <v>150</v>
      </c>
      <c r="C28" s="36">
        <v>2008</v>
      </c>
      <c r="D28" s="36">
        <v>335</v>
      </c>
      <c r="E28" s="32">
        <v>3.1</v>
      </c>
      <c r="F28" s="32">
        <v>5.4</v>
      </c>
      <c r="G28" s="32">
        <v>20.3</v>
      </c>
      <c r="H28" s="32">
        <v>141</v>
      </c>
    </row>
    <row r="29" spans="1:12" ht="42" customHeight="1" x14ac:dyDescent="0.2">
      <c r="A29" s="12" t="s">
        <v>112</v>
      </c>
      <c r="B29" s="37">
        <v>200</v>
      </c>
      <c r="C29" s="36" t="s">
        <v>38</v>
      </c>
      <c r="D29" s="36" t="s">
        <v>63</v>
      </c>
      <c r="E29" s="32">
        <v>0.7</v>
      </c>
      <c r="F29" s="32">
        <v>0.1</v>
      </c>
      <c r="G29" s="32">
        <v>37</v>
      </c>
      <c r="H29" s="32">
        <v>151</v>
      </c>
    </row>
    <row r="30" spans="1:12" ht="51.75" customHeight="1" x14ac:dyDescent="0.2">
      <c r="A30" s="12" t="s">
        <v>18</v>
      </c>
      <c r="B30" s="37">
        <v>30</v>
      </c>
      <c r="C30" s="36" t="s">
        <v>38</v>
      </c>
      <c r="D30" s="36" t="s">
        <v>64</v>
      </c>
      <c r="E30" s="32">
        <v>2</v>
      </c>
      <c r="F30" s="32">
        <v>0.3</v>
      </c>
      <c r="G30" s="32">
        <v>12.7</v>
      </c>
      <c r="H30" s="32">
        <v>61.2</v>
      </c>
      <c r="K30" s="1" t="s">
        <v>92</v>
      </c>
    </row>
    <row r="31" spans="1:12" ht="16.899999999999999" customHeight="1" x14ac:dyDescent="0.2">
      <c r="A31" s="15" t="s">
        <v>164</v>
      </c>
      <c r="B31" s="75">
        <v>740</v>
      </c>
      <c r="C31" s="9"/>
      <c r="D31" s="9"/>
      <c r="E31" s="23">
        <f>SUM(E25:E30)</f>
        <v>24.66</v>
      </c>
      <c r="F31" s="23">
        <f>SUM(F25:F30)</f>
        <v>23.95</v>
      </c>
      <c r="G31" s="23">
        <f>SUM(G25:G30)</f>
        <v>102.84</v>
      </c>
      <c r="H31" s="23">
        <f>SUM(H25:H30)</f>
        <v>723.30000000000007</v>
      </c>
      <c r="I31" s="1" t="s">
        <v>92</v>
      </c>
      <c r="L31" s="1" t="s">
        <v>92</v>
      </c>
    </row>
    <row r="32" spans="1:12" ht="16.899999999999999" customHeight="1" x14ac:dyDescent="0.2">
      <c r="A32" s="22" t="s">
        <v>165</v>
      </c>
      <c r="B32" s="75">
        <v>1245</v>
      </c>
      <c r="C32" s="23"/>
      <c r="D32" s="23"/>
      <c r="E32" s="23">
        <f>E23+E31</f>
        <v>42.94</v>
      </c>
      <c r="F32" s="23">
        <f>F23+F31</f>
        <v>42.48</v>
      </c>
      <c r="G32" s="23">
        <f>G23+G31</f>
        <v>169.66000000000003</v>
      </c>
      <c r="H32" s="23">
        <v>1352.5</v>
      </c>
    </row>
    <row r="33" spans="1:8" ht="16.899999999999999" customHeight="1" x14ac:dyDescent="0.2">
      <c r="A33" s="24"/>
      <c r="B33" s="25"/>
      <c r="C33" s="26"/>
      <c r="D33" s="26"/>
      <c r="E33" s="26"/>
      <c r="F33" s="26"/>
      <c r="G33" s="26"/>
      <c r="H33" s="26"/>
    </row>
    <row r="34" spans="1:8" ht="16.899999999999999" customHeight="1" x14ac:dyDescent="0.2">
      <c r="A34" s="24"/>
      <c r="B34" s="25"/>
      <c r="C34" s="26"/>
      <c r="D34" s="26"/>
      <c r="E34" s="26"/>
      <c r="F34" s="26"/>
      <c r="G34" s="26"/>
      <c r="H34" s="26"/>
    </row>
    <row r="35" spans="1:8" ht="16.899999999999999" customHeight="1" x14ac:dyDescent="0.2">
      <c r="A35" s="24"/>
      <c r="B35" s="25"/>
      <c r="C35" s="26"/>
      <c r="D35" s="26"/>
      <c r="E35" s="26"/>
      <c r="F35" s="26"/>
      <c r="G35" s="26"/>
      <c r="H35" s="26"/>
    </row>
    <row r="36" spans="1:8" ht="16.899999999999999" customHeight="1" x14ac:dyDescent="0.2">
      <c r="A36" s="24"/>
      <c r="B36" s="25"/>
      <c r="C36" s="26"/>
      <c r="D36" s="26"/>
      <c r="E36" s="26"/>
      <c r="F36" s="26"/>
      <c r="G36" s="26"/>
      <c r="H36" s="26"/>
    </row>
    <row r="37" spans="1:8" ht="16.899999999999999" customHeight="1" x14ac:dyDescent="0.2">
      <c r="A37" s="28" t="s">
        <v>12</v>
      </c>
      <c r="B37" s="29"/>
      <c r="C37" s="30"/>
      <c r="D37" s="30"/>
      <c r="E37" s="49"/>
      <c r="F37" s="49"/>
      <c r="G37" s="49"/>
      <c r="H37" s="49"/>
    </row>
    <row r="38" spans="1:8" ht="16.899999999999999" customHeight="1" x14ac:dyDescent="0.2">
      <c r="A38" s="28"/>
      <c r="B38" s="29"/>
      <c r="C38" s="30"/>
      <c r="D38" s="30"/>
      <c r="E38" s="49"/>
      <c r="F38" s="49"/>
      <c r="G38" s="49"/>
      <c r="H38" s="49"/>
    </row>
    <row r="39" spans="1:8" ht="16.899999999999999" customHeight="1" x14ac:dyDescent="0.2">
      <c r="A39" s="28" t="s">
        <v>13</v>
      </c>
      <c r="B39" s="29"/>
      <c r="C39" s="30"/>
      <c r="D39" s="30"/>
      <c r="E39" s="49"/>
      <c r="F39" s="49"/>
      <c r="G39" s="49"/>
      <c r="H39" s="51"/>
    </row>
    <row r="40" spans="1:8" ht="16.899999999999999" customHeight="1" x14ac:dyDescent="0.2">
      <c r="A40" s="28"/>
      <c r="B40" s="29"/>
      <c r="C40" s="30"/>
      <c r="D40" s="30"/>
      <c r="E40" s="49"/>
      <c r="F40" s="49"/>
      <c r="G40" s="49"/>
      <c r="H40" s="51"/>
    </row>
    <row r="41" spans="1:8" ht="16.899999999999999" customHeight="1" x14ac:dyDescent="0.2">
      <c r="A41" s="28"/>
      <c r="B41" s="29"/>
      <c r="C41" s="30"/>
      <c r="D41" s="30"/>
      <c r="E41" s="49"/>
      <c r="F41" s="49"/>
      <c r="G41" s="49"/>
      <c r="H41" s="51"/>
    </row>
    <row r="42" spans="1:8" ht="16.899999999999999" customHeight="1" x14ac:dyDescent="0.2">
      <c r="A42" s="28"/>
      <c r="B42" s="29"/>
      <c r="C42" s="30"/>
      <c r="D42" s="30"/>
      <c r="E42" s="49"/>
      <c r="F42" s="49"/>
      <c r="G42" s="49"/>
      <c r="H42" s="51"/>
    </row>
    <row r="43" spans="1:8" ht="16.899999999999999" customHeight="1" x14ac:dyDescent="0.2">
      <c r="A43" s="28"/>
      <c r="B43" s="29"/>
      <c r="C43" s="30"/>
      <c r="D43" s="30"/>
      <c r="E43" s="49"/>
      <c r="F43" s="49"/>
      <c r="G43" s="49"/>
      <c r="H43" s="51"/>
    </row>
    <row r="44" spans="1:8" ht="16.899999999999999" customHeight="1" x14ac:dyDescent="0.2">
      <c r="A44" s="28"/>
      <c r="B44" s="29"/>
      <c r="C44" s="30"/>
      <c r="D44" s="30"/>
      <c r="E44" s="49"/>
      <c r="F44" s="49"/>
      <c r="G44" s="49"/>
      <c r="H44" s="51"/>
    </row>
    <row r="45" spans="1:8" ht="16.899999999999999" customHeight="1" x14ac:dyDescent="0.2">
      <c r="A45" s="28"/>
      <c r="B45" s="29"/>
      <c r="C45" s="30"/>
      <c r="D45" s="30"/>
      <c r="E45" s="49"/>
      <c r="F45" s="49"/>
      <c r="G45" s="49"/>
      <c r="H45" s="51"/>
    </row>
    <row r="46" spans="1:8" ht="16.899999999999999" customHeight="1" x14ac:dyDescent="0.2">
      <c r="A46" s="28"/>
      <c r="B46" s="29"/>
      <c r="C46" s="30"/>
      <c r="D46" s="30"/>
      <c r="E46" s="49"/>
      <c r="F46" s="49"/>
      <c r="G46" s="49"/>
      <c r="H46" s="51"/>
    </row>
    <row r="47" spans="1:8" ht="16.899999999999999" customHeight="1" x14ac:dyDescent="0.2">
      <c r="A47" s="28"/>
      <c r="B47" s="29"/>
      <c r="C47" s="30"/>
      <c r="D47" s="30"/>
      <c r="E47" s="49"/>
      <c r="F47" s="49"/>
      <c r="G47" s="49"/>
      <c r="H47" s="51"/>
    </row>
    <row r="48" spans="1:8" ht="16.899999999999999" customHeight="1" x14ac:dyDescent="0.2">
      <c r="A48" s="28"/>
      <c r="B48" s="29"/>
      <c r="C48" s="30"/>
      <c r="D48" s="30"/>
      <c r="E48" s="49"/>
      <c r="F48" s="49"/>
      <c r="G48" s="49"/>
      <c r="H48" s="51"/>
    </row>
    <row r="49" spans="1:8" ht="16.899999999999999" customHeight="1" x14ac:dyDescent="0.2">
      <c r="A49" s="28"/>
      <c r="B49" s="29"/>
      <c r="C49" s="30"/>
      <c r="D49" s="30"/>
      <c r="E49" s="49"/>
      <c r="F49" s="49"/>
      <c r="G49" s="49"/>
      <c r="H49" s="51"/>
    </row>
    <row r="50" spans="1:8" ht="16.899999999999999" customHeight="1" x14ac:dyDescent="0.2">
      <c r="A50" s="28"/>
      <c r="B50" s="29"/>
      <c r="C50" s="30"/>
      <c r="D50" s="30"/>
      <c r="E50" s="49"/>
      <c r="F50" s="49"/>
      <c r="G50" s="49"/>
      <c r="H50" s="51"/>
    </row>
    <row r="51" spans="1:8" ht="16.899999999999999" customHeight="1" x14ac:dyDescent="0.2">
      <c r="A51" s="28"/>
      <c r="B51" s="29"/>
      <c r="C51" s="30"/>
      <c r="D51" s="30"/>
      <c r="E51" s="49"/>
      <c r="F51" s="49"/>
      <c r="G51" s="49"/>
      <c r="H51" s="51"/>
    </row>
    <row r="52" spans="1:8" ht="16.899999999999999" customHeight="1" x14ac:dyDescent="0.2">
      <c r="A52" s="28"/>
      <c r="B52" s="29"/>
      <c r="C52" s="30"/>
      <c r="D52" s="30"/>
      <c r="E52" s="49"/>
      <c r="F52" s="49"/>
      <c r="G52" s="49"/>
      <c r="H52" s="51"/>
    </row>
    <row r="53" spans="1:8" ht="16.899999999999999" customHeight="1" x14ac:dyDescent="0.2">
      <c r="A53" s="28"/>
      <c r="B53" s="29"/>
      <c r="C53" s="30"/>
      <c r="D53" s="30"/>
      <c r="E53" s="49"/>
      <c r="F53" s="49"/>
      <c r="G53" s="49"/>
      <c r="H53" s="51">
        <v>1</v>
      </c>
    </row>
    <row r="54" spans="1:8" ht="16.899999999999999" customHeight="1" x14ac:dyDescent="0.2">
      <c r="A54" s="28"/>
      <c r="B54" s="29"/>
      <c r="C54" s="30"/>
      <c r="D54" s="30"/>
      <c r="E54" s="49"/>
      <c r="F54" s="49"/>
      <c r="G54" s="49"/>
      <c r="H54" s="51"/>
    </row>
    <row r="55" spans="1:8" ht="16.899999999999999" customHeight="1" x14ac:dyDescent="0.2">
      <c r="A55" s="83" t="s">
        <v>170</v>
      </c>
      <c r="B55" s="83"/>
      <c r="C55" s="83"/>
      <c r="D55" s="3"/>
      <c r="E55" s="84" t="s">
        <v>16</v>
      </c>
      <c r="F55" s="84"/>
    </row>
    <row r="56" spans="1:8" ht="16.899999999999999" customHeight="1" x14ac:dyDescent="0.2">
      <c r="C56" s="3"/>
      <c r="D56" s="3"/>
      <c r="E56" s="66"/>
      <c r="F56" s="66"/>
    </row>
    <row r="57" spans="1:8" ht="16.899999999999999" customHeight="1" x14ac:dyDescent="0.2">
      <c r="E57" s="84" t="s">
        <v>17</v>
      </c>
      <c r="F57" s="84"/>
      <c r="G57" s="84"/>
      <c r="H57" s="84"/>
    </row>
    <row r="58" spans="1:8" ht="16.899999999999999" customHeight="1" x14ac:dyDescent="0.2">
      <c r="E58" s="66"/>
      <c r="F58" s="66"/>
      <c r="G58" s="66"/>
      <c r="H58" s="66"/>
    </row>
    <row r="59" spans="1:8" ht="16.899999999999999" customHeight="1" x14ac:dyDescent="0.2">
      <c r="E59" s="76" t="s">
        <v>14</v>
      </c>
      <c r="F59" s="76"/>
      <c r="G59" s="76"/>
      <c r="H59" s="66"/>
    </row>
    <row r="60" spans="1:8" ht="16.899999999999999" customHeight="1" x14ac:dyDescent="0.2">
      <c r="E60" s="59"/>
      <c r="F60" s="59"/>
      <c r="G60" s="59"/>
      <c r="H60" s="66"/>
    </row>
    <row r="61" spans="1:8" ht="16.899999999999999" customHeight="1" x14ac:dyDescent="0.2">
      <c r="A61" s="85" t="s">
        <v>11</v>
      </c>
      <c r="B61" s="85"/>
      <c r="C61" s="85"/>
      <c r="D61" s="85"/>
      <c r="E61" s="85"/>
      <c r="F61" s="85"/>
      <c r="G61" s="85"/>
      <c r="H61" s="85"/>
    </row>
    <row r="62" spans="1:8" ht="16.899999999999999" customHeight="1" x14ac:dyDescent="0.2">
      <c r="A62" s="86" t="s">
        <v>71</v>
      </c>
      <c r="B62" s="86"/>
      <c r="C62" s="86"/>
      <c r="D62" s="86"/>
      <c r="E62" s="86"/>
      <c r="F62" s="86"/>
      <c r="G62" s="86"/>
      <c r="H62" s="86"/>
    </row>
    <row r="63" spans="1:8" ht="16.899999999999999" customHeight="1" x14ac:dyDescent="0.2">
      <c r="C63" s="4"/>
    </row>
    <row r="64" spans="1:8" ht="16.899999999999999" customHeight="1" x14ac:dyDescent="0.2">
      <c r="A64" s="76" t="s">
        <v>73</v>
      </c>
      <c r="B64" s="76"/>
      <c r="C64" s="76"/>
      <c r="D64" s="76"/>
      <c r="E64" s="76"/>
      <c r="F64" s="76"/>
      <c r="G64" s="76"/>
      <c r="H64" s="76"/>
    </row>
    <row r="65" spans="1:8" ht="16.899999999999999" customHeight="1" x14ac:dyDescent="0.2">
      <c r="A65" s="59"/>
      <c r="B65" s="59"/>
      <c r="C65" s="59"/>
      <c r="D65" s="59"/>
      <c r="E65" s="59"/>
      <c r="F65" s="59"/>
      <c r="G65" s="59"/>
      <c r="H65" s="59"/>
    </row>
    <row r="66" spans="1:8" ht="16.899999999999999" customHeight="1" x14ac:dyDescent="0.2">
      <c r="A66" s="59"/>
      <c r="B66" s="59"/>
      <c r="C66" s="59"/>
      <c r="D66" s="59"/>
      <c r="E66" s="59"/>
      <c r="F66" s="59"/>
      <c r="G66" s="59"/>
      <c r="H66" s="59"/>
    </row>
    <row r="67" spans="1:8" ht="16.899999999999999" customHeight="1" x14ac:dyDescent="0.2">
      <c r="A67" s="59"/>
      <c r="B67" s="59"/>
      <c r="C67" s="59"/>
      <c r="D67" s="59"/>
      <c r="E67" s="59"/>
      <c r="F67" s="59"/>
      <c r="G67" s="59"/>
      <c r="H67" s="59"/>
    </row>
    <row r="68" spans="1:8" ht="16.899999999999999" customHeight="1" x14ac:dyDescent="0.2">
      <c r="C68" s="6"/>
      <c r="H68" s="47"/>
    </row>
    <row r="69" spans="1:8" ht="16.899999999999999" customHeight="1" x14ac:dyDescent="0.2">
      <c r="A69" s="77" t="s">
        <v>0</v>
      </c>
      <c r="B69" s="79" t="s">
        <v>1</v>
      </c>
      <c r="C69" s="77" t="s">
        <v>15</v>
      </c>
      <c r="D69" s="77" t="s">
        <v>2</v>
      </c>
      <c r="E69" s="48" t="s">
        <v>3</v>
      </c>
      <c r="F69" s="48" t="s">
        <v>4</v>
      </c>
      <c r="G69" s="81" t="s">
        <v>5</v>
      </c>
      <c r="H69" s="81" t="s">
        <v>6</v>
      </c>
    </row>
    <row r="70" spans="1:8" ht="65.45" customHeight="1" x14ac:dyDescent="0.2">
      <c r="A70" s="78"/>
      <c r="B70" s="80"/>
      <c r="C70" s="78"/>
      <c r="D70" s="78"/>
      <c r="E70" s="32" t="s">
        <v>7</v>
      </c>
      <c r="F70" s="32" t="s">
        <v>7</v>
      </c>
      <c r="G70" s="82"/>
      <c r="H70" s="82"/>
    </row>
    <row r="71" spans="1:8" ht="16.899999999999999" customHeight="1" x14ac:dyDescent="0.2">
      <c r="A71" s="9" t="s">
        <v>8</v>
      </c>
      <c r="B71" s="37"/>
      <c r="C71" s="36"/>
      <c r="D71" s="36"/>
      <c r="E71" s="63"/>
      <c r="F71" s="63"/>
      <c r="G71" s="63"/>
      <c r="H71" s="63"/>
    </row>
    <row r="72" spans="1:8" ht="38.25" customHeight="1" x14ac:dyDescent="0.2">
      <c r="A72" s="10" t="s">
        <v>55</v>
      </c>
      <c r="B72" s="39" t="s">
        <v>57</v>
      </c>
      <c r="C72" s="60">
        <v>2008</v>
      </c>
      <c r="D72" s="60">
        <v>2</v>
      </c>
      <c r="E72" s="32">
        <v>1.2</v>
      </c>
      <c r="F72" s="32">
        <v>4.3</v>
      </c>
      <c r="G72" s="32">
        <v>22</v>
      </c>
      <c r="H72" s="32">
        <v>132</v>
      </c>
    </row>
    <row r="73" spans="1:8" ht="87.75" customHeight="1" x14ac:dyDescent="0.2">
      <c r="A73" s="12" t="s">
        <v>113</v>
      </c>
      <c r="B73" s="13" t="s">
        <v>61</v>
      </c>
      <c r="C73" s="60">
        <v>2015</v>
      </c>
      <c r="D73" s="60">
        <v>203</v>
      </c>
      <c r="E73" s="32">
        <v>10.54</v>
      </c>
      <c r="F73" s="32">
        <v>9.17</v>
      </c>
      <c r="G73" s="32">
        <v>60.96</v>
      </c>
      <c r="H73" s="32">
        <v>368.6</v>
      </c>
    </row>
    <row r="74" spans="1:8" ht="40.5" customHeight="1" x14ac:dyDescent="0.2">
      <c r="A74" s="12" t="s">
        <v>39</v>
      </c>
      <c r="B74" s="37">
        <v>200</v>
      </c>
      <c r="C74" s="36" t="s">
        <v>38</v>
      </c>
      <c r="D74" s="60" t="s">
        <v>52</v>
      </c>
      <c r="E74" s="32">
        <v>3.8</v>
      </c>
      <c r="F74" s="32">
        <v>3.5</v>
      </c>
      <c r="G74" s="32">
        <v>11.1</v>
      </c>
      <c r="H74" s="32">
        <v>90.8</v>
      </c>
    </row>
    <row r="75" spans="1:8" ht="16.899999999999999" customHeight="1" x14ac:dyDescent="0.2">
      <c r="A75" s="12" t="s">
        <v>21</v>
      </c>
      <c r="B75" s="37">
        <v>100</v>
      </c>
      <c r="C75" s="36" t="s">
        <v>38</v>
      </c>
      <c r="D75" s="60" t="s">
        <v>53</v>
      </c>
      <c r="E75" s="32">
        <v>0.8</v>
      </c>
      <c r="F75" s="32">
        <v>0.2</v>
      </c>
      <c r="G75" s="32">
        <v>7.5</v>
      </c>
      <c r="H75" s="32">
        <v>38</v>
      </c>
    </row>
    <row r="76" spans="1:8" ht="16.899999999999999" customHeight="1" x14ac:dyDescent="0.2">
      <c r="A76" s="15" t="s">
        <v>164</v>
      </c>
      <c r="B76" s="74">
        <v>510</v>
      </c>
      <c r="C76" s="16"/>
      <c r="D76" s="60"/>
      <c r="E76" s="16">
        <v>16.34</v>
      </c>
      <c r="F76" s="16">
        <v>17.170000000000002</v>
      </c>
      <c r="G76" s="16">
        <v>101.56</v>
      </c>
      <c r="H76" s="16">
        <v>629.4</v>
      </c>
    </row>
    <row r="77" spans="1:8" ht="16.899999999999999" customHeight="1" x14ac:dyDescent="0.2">
      <c r="A77" s="17" t="s">
        <v>10</v>
      </c>
      <c r="B77" s="18"/>
      <c r="C77" s="19"/>
      <c r="D77" s="60"/>
      <c r="E77" s="19"/>
      <c r="F77" s="19"/>
      <c r="G77" s="19"/>
      <c r="H77" s="19"/>
    </row>
    <row r="78" spans="1:8" ht="16.899999999999999" customHeight="1" x14ac:dyDescent="0.2">
      <c r="A78" s="21" t="s">
        <v>40</v>
      </c>
      <c r="B78" s="61">
        <v>60</v>
      </c>
      <c r="C78" s="36" t="s">
        <v>76</v>
      </c>
      <c r="D78" s="60" t="s">
        <v>77</v>
      </c>
      <c r="E78" s="63">
        <v>0.66</v>
      </c>
      <c r="F78" s="63">
        <v>0.12</v>
      </c>
      <c r="G78" s="63">
        <v>2.2799999999999998</v>
      </c>
      <c r="H78" s="63">
        <v>14.46</v>
      </c>
    </row>
    <row r="79" spans="1:8" ht="104.25" customHeight="1" x14ac:dyDescent="0.2">
      <c r="A79" s="12" t="s">
        <v>74</v>
      </c>
      <c r="B79" s="37" t="s">
        <v>75</v>
      </c>
      <c r="C79" s="36">
        <v>2008</v>
      </c>
      <c r="D79" s="60">
        <v>84</v>
      </c>
      <c r="E79" s="32">
        <v>2.5</v>
      </c>
      <c r="F79" s="32">
        <v>4.5199999999999996</v>
      </c>
      <c r="G79" s="32">
        <v>6.46</v>
      </c>
      <c r="H79" s="32">
        <v>77.540000000000006</v>
      </c>
    </row>
    <row r="80" spans="1:8" ht="69" customHeight="1" x14ac:dyDescent="0.2">
      <c r="A80" s="12" t="s">
        <v>163</v>
      </c>
      <c r="B80" s="37">
        <v>90</v>
      </c>
      <c r="C80" s="36">
        <v>2011</v>
      </c>
      <c r="D80" s="60">
        <v>296</v>
      </c>
      <c r="E80" s="32">
        <v>9.36</v>
      </c>
      <c r="F80" s="32">
        <v>11.88</v>
      </c>
      <c r="G80" s="32">
        <v>8.73</v>
      </c>
      <c r="H80" s="32">
        <v>237.6</v>
      </c>
    </row>
    <row r="81" spans="1:8" ht="36.75" customHeight="1" x14ac:dyDescent="0.2">
      <c r="A81" s="12" t="s">
        <v>114</v>
      </c>
      <c r="B81" s="37">
        <v>150</v>
      </c>
      <c r="C81" s="36">
        <v>2008</v>
      </c>
      <c r="D81" s="60">
        <v>209</v>
      </c>
      <c r="E81" s="32">
        <v>5.6</v>
      </c>
      <c r="F81" s="32">
        <v>4.8</v>
      </c>
      <c r="G81" s="32">
        <v>31.9</v>
      </c>
      <c r="H81" s="32">
        <v>194</v>
      </c>
    </row>
    <row r="82" spans="1:8" ht="51" customHeight="1" x14ac:dyDescent="0.2">
      <c r="A82" s="12" t="s">
        <v>115</v>
      </c>
      <c r="B82" s="37">
        <v>200</v>
      </c>
      <c r="C82" s="36" t="s">
        <v>38</v>
      </c>
      <c r="D82" s="60" t="s">
        <v>51</v>
      </c>
      <c r="E82" s="32">
        <v>0</v>
      </c>
      <c r="F82" s="32">
        <v>0</v>
      </c>
      <c r="G82" s="32">
        <v>6.8</v>
      </c>
      <c r="H82" s="32">
        <v>131</v>
      </c>
    </row>
    <row r="83" spans="1:8" ht="48.75" customHeight="1" x14ac:dyDescent="0.2">
      <c r="A83" s="12" t="s">
        <v>18</v>
      </c>
      <c r="B83" s="37">
        <v>30</v>
      </c>
      <c r="C83" s="36" t="s">
        <v>38</v>
      </c>
      <c r="D83" s="60" t="s">
        <v>64</v>
      </c>
      <c r="E83" s="32">
        <v>2</v>
      </c>
      <c r="F83" s="32">
        <v>0.3</v>
      </c>
      <c r="G83" s="32">
        <v>12.7</v>
      </c>
      <c r="H83" s="32">
        <v>61.2</v>
      </c>
    </row>
    <row r="84" spans="1:8" ht="34.15" customHeight="1" x14ac:dyDescent="0.2">
      <c r="A84" s="12" t="s">
        <v>116</v>
      </c>
      <c r="B84" s="37">
        <v>125</v>
      </c>
      <c r="C84" s="36" t="s">
        <v>38</v>
      </c>
      <c r="D84" s="60" t="s">
        <v>66</v>
      </c>
      <c r="E84" s="32">
        <v>3.5</v>
      </c>
      <c r="F84" s="32">
        <v>3.1</v>
      </c>
      <c r="G84" s="32">
        <v>5.6</v>
      </c>
      <c r="H84" s="32">
        <v>70.599999999999994</v>
      </c>
    </row>
    <row r="85" spans="1:8" ht="16.899999999999999" customHeight="1" x14ac:dyDescent="0.2">
      <c r="A85" s="15" t="s">
        <v>164</v>
      </c>
      <c r="B85" s="75">
        <v>866</v>
      </c>
      <c r="C85" s="9"/>
      <c r="D85" s="9"/>
      <c r="E85" s="23">
        <v>23.62</v>
      </c>
      <c r="F85" s="23">
        <v>24.72</v>
      </c>
      <c r="G85" s="23">
        <v>74.47</v>
      </c>
      <c r="H85" s="23">
        <v>786.3</v>
      </c>
    </row>
    <row r="86" spans="1:8" ht="16.899999999999999" customHeight="1" x14ac:dyDescent="0.2">
      <c r="A86" s="22" t="s">
        <v>165</v>
      </c>
      <c r="B86" s="75">
        <v>1376</v>
      </c>
      <c r="C86" s="23"/>
      <c r="D86" s="23"/>
      <c r="E86" s="23">
        <v>39.96</v>
      </c>
      <c r="F86" s="23">
        <v>41.89</v>
      </c>
      <c r="G86" s="23">
        <v>176.03</v>
      </c>
      <c r="H86" s="23">
        <v>1415.7</v>
      </c>
    </row>
    <row r="87" spans="1:8" ht="16.899999999999999" customHeight="1" x14ac:dyDescent="0.2">
      <c r="A87" s="24"/>
      <c r="B87" s="26"/>
      <c r="C87" s="26"/>
      <c r="D87" s="26"/>
      <c r="E87" s="26"/>
      <c r="F87" s="26"/>
      <c r="G87" s="26"/>
      <c r="H87" s="26"/>
    </row>
    <row r="88" spans="1:8" ht="16.899999999999999" customHeight="1" x14ac:dyDescent="0.2">
      <c r="A88" s="24"/>
      <c r="B88" s="26"/>
      <c r="C88" s="26"/>
      <c r="D88" s="26"/>
      <c r="E88" s="26"/>
      <c r="F88" s="26"/>
      <c r="G88" s="26"/>
      <c r="H88" s="26"/>
    </row>
    <row r="89" spans="1:8" ht="16.899999999999999" customHeight="1" x14ac:dyDescent="0.2">
      <c r="A89" s="24"/>
      <c r="B89" s="26"/>
      <c r="C89" s="26"/>
      <c r="D89" s="26"/>
      <c r="E89" s="26"/>
      <c r="F89" s="26"/>
      <c r="G89" s="26"/>
      <c r="H89" s="26"/>
    </row>
    <row r="90" spans="1:8" ht="16.899999999999999" customHeight="1" x14ac:dyDescent="0.2">
      <c r="A90" s="24"/>
      <c r="B90" s="26"/>
      <c r="C90" s="26"/>
      <c r="D90" s="26"/>
      <c r="E90" s="26"/>
      <c r="F90" s="26"/>
      <c r="G90" s="26"/>
      <c r="H90" s="26"/>
    </row>
    <row r="91" spans="1:8" ht="16.899999999999999" customHeight="1" x14ac:dyDescent="0.2">
      <c r="A91" s="28" t="s">
        <v>12</v>
      </c>
      <c r="B91" s="29"/>
      <c r="C91" s="30"/>
      <c r="D91" s="30"/>
      <c r="E91" s="49"/>
      <c r="F91" s="49"/>
      <c r="G91" s="49"/>
      <c r="H91" s="49"/>
    </row>
    <row r="92" spans="1:8" ht="16.899999999999999" customHeight="1" x14ac:dyDescent="0.2">
      <c r="A92" s="28"/>
      <c r="B92" s="29"/>
      <c r="C92" s="30"/>
      <c r="D92" s="30"/>
      <c r="E92" s="49"/>
      <c r="F92" s="49"/>
      <c r="G92" s="49"/>
      <c r="H92" s="49"/>
    </row>
    <row r="93" spans="1:8" ht="16.899999999999999" customHeight="1" x14ac:dyDescent="0.2">
      <c r="A93" s="28" t="s">
        <v>13</v>
      </c>
      <c r="B93" s="29"/>
      <c r="C93" s="30"/>
      <c r="D93" s="30"/>
      <c r="E93" s="49"/>
      <c r="F93" s="49"/>
      <c r="G93" s="49"/>
      <c r="H93" s="51"/>
    </row>
    <row r="94" spans="1:8" ht="16.899999999999999" customHeight="1" x14ac:dyDescent="0.2"/>
    <row r="95" spans="1:8" ht="16.899999999999999" customHeight="1" x14ac:dyDescent="0.2"/>
    <row r="96" spans="1:8" ht="16.899999999999999" customHeight="1" x14ac:dyDescent="0.2"/>
    <row r="97" spans="1:8" ht="16.899999999999999" customHeight="1" x14ac:dyDescent="0.2"/>
    <row r="98" spans="1:8" ht="16.899999999999999" customHeight="1" x14ac:dyDescent="0.2"/>
    <row r="99" spans="1:8" ht="16.899999999999999" customHeight="1" x14ac:dyDescent="0.2"/>
    <row r="100" spans="1:8" ht="16.899999999999999" customHeight="1" x14ac:dyDescent="0.2"/>
    <row r="101" spans="1:8" ht="16.899999999999999" customHeight="1" x14ac:dyDescent="0.2">
      <c r="H101" s="51">
        <v>2</v>
      </c>
    </row>
    <row r="102" spans="1:8" ht="16.899999999999999" customHeight="1" x14ac:dyDescent="0.2"/>
    <row r="103" spans="1:8" ht="16.899999999999999" customHeight="1" x14ac:dyDescent="0.2">
      <c r="A103" s="83" t="s">
        <v>170</v>
      </c>
      <c r="B103" s="83"/>
      <c r="C103" s="83"/>
      <c r="D103" s="3"/>
      <c r="E103" s="84" t="s">
        <v>16</v>
      </c>
      <c r="F103" s="84"/>
    </row>
    <row r="104" spans="1:8" ht="16.899999999999999" customHeight="1" x14ac:dyDescent="0.2">
      <c r="C104" s="3"/>
      <c r="D104" s="3"/>
      <c r="E104" s="66"/>
      <c r="F104" s="66"/>
    </row>
    <row r="105" spans="1:8" ht="16.899999999999999" customHeight="1" x14ac:dyDescent="0.2">
      <c r="E105" s="84" t="s">
        <v>17</v>
      </c>
      <c r="F105" s="84"/>
      <c r="G105" s="84"/>
      <c r="H105" s="84"/>
    </row>
    <row r="106" spans="1:8" ht="16.899999999999999" customHeight="1" x14ac:dyDescent="0.2">
      <c r="E106" s="66"/>
      <c r="F106" s="66"/>
      <c r="G106" s="66"/>
      <c r="H106" s="66"/>
    </row>
    <row r="107" spans="1:8" ht="16.899999999999999" customHeight="1" x14ac:dyDescent="0.2">
      <c r="E107" s="76" t="s">
        <v>14</v>
      </c>
      <c r="F107" s="76"/>
      <c r="G107" s="76"/>
      <c r="H107" s="66"/>
    </row>
    <row r="108" spans="1:8" ht="16.899999999999999" customHeight="1" x14ac:dyDescent="0.2">
      <c r="E108" s="59"/>
      <c r="F108" s="59"/>
      <c r="G108" s="59"/>
      <c r="H108" s="66"/>
    </row>
    <row r="109" spans="1:8" ht="16.899999999999999" customHeight="1" x14ac:dyDescent="0.2">
      <c r="A109" s="85" t="s">
        <v>11</v>
      </c>
      <c r="B109" s="85"/>
      <c r="C109" s="85"/>
      <c r="D109" s="85"/>
      <c r="E109" s="85"/>
      <c r="F109" s="85"/>
      <c r="G109" s="85"/>
      <c r="H109" s="85"/>
    </row>
    <row r="110" spans="1:8" ht="16.899999999999999" customHeight="1" x14ac:dyDescent="0.2">
      <c r="A110" s="86" t="s">
        <v>71</v>
      </c>
      <c r="B110" s="86"/>
      <c r="C110" s="86"/>
      <c r="D110" s="86"/>
      <c r="E110" s="86"/>
      <c r="F110" s="86"/>
      <c r="G110" s="86"/>
      <c r="H110" s="86"/>
    </row>
    <row r="111" spans="1:8" ht="16.899999999999999" customHeight="1" x14ac:dyDescent="0.2">
      <c r="C111" s="4"/>
    </row>
    <row r="112" spans="1:8" ht="16.899999999999999" customHeight="1" x14ac:dyDescent="0.2">
      <c r="A112" s="76" t="s">
        <v>73</v>
      </c>
      <c r="B112" s="76"/>
      <c r="C112" s="76"/>
      <c r="D112" s="76"/>
      <c r="E112" s="76"/>
      <c r="F112" s="76"/>
      <c r="G112" s="76"/>
      <c r="H112" s="76"/>
    </row>
    <row r="113" spans="1:8" ht="16.899999999999999" customHeight="1" x14ac:dyDescent="0.2">
      <c r="A113" s="59"/>
      <c r="B113" s="59"/>
      <c r="C113" s="59"/>
      <c r="D113" s="59"/>
      <c r="E113" s="59"/>
      <c r="F113" s="59"/>
      <c r="G113" s="59"/>
      <c r="H113" s="59"/>
    </row>
    <row r="114" spans="1:8" ht="16.899999999999999" customHeight="1" x14ac:dyDescent="0.2">
      <c r="A114" s="59"/>
      <c r="B114" s="59"/>
      <c r="C114" s="59"/>
      <c r="D114" s="59"/>
      <c r="E114" s="59"/>
      <c r="F114" s="59"/>
      <c r="G114" s="59"/>
      <c r="H114" s="59"/>
    </row>
    <row r="115" spans="1:8" ht="16.899999999999999" customHeight="1" x14ac:dyDescent="0.2">
      <c r="A115" s="59"/>
      <c r="B115" s="59"/>
      <c r="C115" s="59"/>
      <c r="D115" s="59"/>
      <c r="E115" s="59"/>
      <c r="F115" s="59"/>
      <c r="G115" s="59"/>
      <c r="H115" s="59"/>
    </row>
    <row r="116" spans="1:8" ht="16.899999999999999" customHeight="1" x14ac:dyDescent="0.2">
      <c r="C116" s="6"/>
      <c r="H116" s="47"/>
    </row>
    <row r="117" spans="1:8" ht="16.899999999999999" customHeight="1" x14ac:dyDescent="0.2">
      <c r="A117" s="77" t="s">
        <v>0</v>
      </c>
      <c r="B117" s="79" t="s">
        <v>1</v>
      </c>
      <c r="C117" s="77" t="s">
        <v>15</v>
      </c>
      <c r="D117" s="77" t="s">
        <v>2</v>
      </c>
      <c r="E117" s="48" t="s">
        <v>3</v>
      </c>
      <c r="F117" s="48" t="s">
        <v>4</v>
      </c>
      <c r="G117" s="81" t="s">
        <v>5</v>
      </c>
      <c r="H117" s="81" t="s">
        <v>6</v>
      </c>
    </row>
    <row r="118" spans="1:8" ht="66.599999999999994" customHeight="1" x14ac:dyDescent="0.2">
      <c r="A118" s="78"/>
      <c r="B118" s="80"/>
      <c r="C118" s="78"/>
      <c r="D118" s="78"/>
      <c r="E118" s="32" t="s">
        <v>7</v>
      </c>
      <c r="F118" s="32" t="s">
        <v>7</v>
      </c>
      <c r="G118" s="82"/>
      <c r="H118" s="82"/>
    </row>
    <row r="119" spans="1:8" ht="16.899999999999999" customHeight="1" x14ac:dyDescent="0.2">
      <c r="A119" s="9" t="s">
        <v>8</v>
      </c>
      <c r="B119" s="37"/>
      <c r="C119" s="36"/>
      <c r="D119" s="36"/>
      <c r="E119" s="63"/>
      <c r="F119" s="63"/>
      <c r="G119" s="63"/>
      <c r="H119" s="63"/>
    </row>
    <row r="120" spans="1:8" ht="40.5" customHeight="1" x14ac:dyDescent="0.2">
      <c r="A120" s="10" t="s">
        <v>36</v>
      </c>
      <c r="B120" s="39" t="s">
        <v>58</v>
      </c>
      <c r="C120" s="60">
        <v>2008</v>
      </c>
      <c r="D120" s="60">
        <v>3</v>
      </c>
      <c r="E120" s="32">
        <v>4.5</v>
      </c>
      <c r="F120" s="32">
        <v>8.6999999999999993</v>
      </c>
      <c r="G120" s="32">
        <v>7.4</v>
      </c>
      <c r="H120" s="32">
        <v>131</v>
      </c>
    </row>
    <row r="121" spans="1:8" ht="33.6" customHeight="1" x14ac:dyDescent="0.2">
      <c r="A121" s="12" t="s">
        <v>117</v>
      </c>
      <c r="B121" s="13">
        <v>200</v>
      </c>
      <c r="C121" s="60">
        <v>2008</v>
      </c>
      <c r="D121" s="60">
        <v>189</v>
      </c>
      <c r="E121" s="32">
        <v>7.24</v>
      </c>
      <c r="F121" s="32">
        <v>8.92</v>
      </c>
      <c r="G121" s="32">
        <v>31.56</v>
      </c>
      <c r="H121" s="32">
        <v>236.7</v>
      </c>
    </row>
    <row r="122" spans="1:8" ht="31.9" customHeight="1" x14ac:dyDescent="0.2">
      <c r="A122" s="12" t="s">
        <v>29</v>
      </c>
      <c r="B122" s="37">
        <v>200</v>
      </c>
      <c r="C122" s="36" t="s">
        <v>38</v>
      </c>
      <c r="D122" s="60" t="s">
        <v>70</v>
      </c>
      <c r="E122" s="32">
        <v>4.0999999999999996</v>
      </c>
      <c r="F122" s="32">
        <v>6</v>
      </c>
      <c r="G122" s="32">
        <v>12.6</v>
      </c>
      <c r="H122" s="32">
        <v>121.1</v>
      </c>
    </row>
    <row r="123" spans="1:8" ht="16.899999999999999" customHeight="1" x14ac:dyDescent="0.2">
      <c r="A123" s="14" t="s">
        <v>33</v>
      </c>
      <c r="B123" s="62">
        <v>100</v>
      </c>
      <c r="C123" s="36" t="s">
        <v>76</v>
      </c>
      <c r="D123" s="36" t="s">
        <v>80</v>
      </c>
      <c r="E123" s="64">
        <v>0.6</v>
      </c>
      <c r="F123" s="64">
        <v>0.5</v>
      </c>
      <c r="G123" s="64">
        <v>15.5</v>
      </c>
      <c r="H123" s="64">
        <v>70.5</v>
      </c>
    </row>
    <row r="124" spans="1:8" ht="16.899999999999999" customHeight="1" x14ac:dyDescent="0.2">
      <c r="A124" s="15" t="s">
        <v>164</v>
      </c>
      <c r="B124" s="74">
        <v>535</v>
      </c>
      <c r="C124" s="16"/>
      <c r="D124" s="16"/>
      <c r="E124" s="16">
        <v>16.440000000000001</v>
      </c>
      <c r="F124" s="16">
        <v>24.12</v>
      </c>
      <c r="G124" s="16">
        <v>67.06</v>
      </c>
      <c r="H124" s="16">
        <v>559.29999999999995</v>
      </c>
    </row>
    <row r="125" spans="1:8" ht="16.899999999999999" customHeight="1" x14ac:dyDescent="0.2">
      <c r="A125" s="17" t="s">
        <v>10</v>
      </c>
      <c r="B125" s="18"/>
      <c r="C125" s="19"/>
      <c r="D125" s="19"/>
      <c r="E125" s="19"/>
      <c r="F125" s="19"/>
      <c r="G125" s="19"/>
      <c r="H125" s="19"/>
    </row>
    <row r="126" spans="1:8" ht="84" customHeight="1" x14ac:dyDescent="0.2">
      <c r="A126" s="21" t="s">
        <v>118</v>
      </c>
      <c r="B126" s="61">
        <v>60</v>
      </c>
      <c r="C126" s="36">
        <v>2008</v>
      </c>
      <c r="D126" s="60" t="s">
        <v>67</v>
      </c>
      <c r="E126" s="63">
        <v>1.08</v>
      </c>
      <c r="F126" s="63">
        <v>6.06</v>
      </c>
      <c r="G126" s="63">
        <v>5.52</v>
      </c>
      <c r="H126" s="63">
        <v>80.400000000000006</v>
      </c>
    </row>
    <row r="127" spans="1:8" ht="87" customHeight="1" x14ac:dyDescent="0.2">
      <c r="A127" s="34" t="s">
        <v>119</v>
      </c>
      <c r="B127" s="37" t="s">
        <v>79</v>
      </c>
      <c r="C127" s="36">
        <v>2008</v>
      </c>
      <c r="D127" s="60">
        <v>101</v>
      </c>
      <c r="E127" s="32">
        <v>6.37</v>
      </c>
      <c r="F127" s="32">
        <v>4.07</v>
      </c>
      <c r="G127" s="32">
        <v>15.32</v>
      </c>
      <c r="H127" s="32">
        <v>123.6</v>
      </c>
    </row>
    <row r="128" spans="1:8" ht="66.75" customHeight="1" x14ac:dyDescent="0.2">
      <c r="A128" s="12" t="s">
        <v>78</v>
      </c>
      <c r="B128" s="37">
        <v>250</v>
      </c>
      <c r="C128" s="36">
        <v>2012</v>
      </c>
      <c r="D128" s="60">
        <v>298</v>
      </c>
      <c r="E128" s="32">
        <v>22.06</v>
      </c>
      <c r="F128" s="32">
        <v>20.93</v>
      </c>
      <c r="G128" s="32">
        <v>31</v>
      </c>
      <c r="H128" s="32">
        <v>342.19</v>
      </c>
    </row>
    <row r="129" spans="1:8" ht="35.25" customHeight="1" x14ac:dyDescent="0.2">
      <c r="A129" s="12" t="s">
        <v>120</v>
      </c>
      <c r="B129" s="37">
        <v>200</v>
      </c>
      <c r="C129" s="36" t="s">
        <v>76</v>
      </c>
      <c r="D129" s="60" t="s">
        <v>81</v>
      </c>
      <c r="E129" s="32">
        <v>0.5</v>
      </c>
      <c r="F129" s="32">
        <v>0.1</v>
      </c>
      <c r="G129" s="32">
        <v>17</v>
      </c>
      <c r="H129" s="32">
        <v>73</v>
      </c>
    </row>
    <row r="130" spans="1:8" ht="37.5" customHeight="1" x14ac:dyDescent="0.2">
      <c r="A130" s="12" t="s">
        <v>18</v>
      </c>
      <c r="B130" s="37">
        <v>30</v>
      </c>
      <c r="C130" s="36" t="s">
        <v>38</v>
      </c>
      <c r="D130" s="60" t="s">
        <v>64</v>
      </c>
      <c r="E130" s="32">
        <v>2</v>
      </c>
      <c r="F130" s="32">
        <v>0.3</v>
      </c>
      <c r="G130" s="32">
        <v>12.7</v>
      </c>
      <c r="H130" s="32">
        <v>61.2</v>
      </c>
    </row>
    <row r="131" spans="1:8" ht="32.450000000000003" customHeight="1" x14ac:dyDescent="0.2">
      <c r="A131" s="12" t="s">
        <v>19</v>
      </c>
      <c r="B131" s="37">
        <v>15</v>
      </c>
      <c r="C131" s="36" t="s">
        <v>38</v>
      </c>
      <c r="D131" s="60" t="s">
        <v>65</v>
      </c>
      <c r="E131" s="32">
        <v>1.1000000000000001</v>
      </c>
      <c r="F131" s="32">
        <v>0.4</v>
      </c>
      <c r="G131" s="32">
        <v>7.7</v>
      </c>
      <c r="H131" s="32">
        <v>39.299999999999997</v>
      </c>
    </row>
    <row r="132" spans="1:8" ht="16.899999999999999" customHeight="1" x14ac:dyDescent="0.2">
      <c r="A132" s="15" t="s">
        <v>164</v>
      </c>
      <c r="B132" s="75">
        <v>770</v>
      </c>
      <c r="C132" s="9"/>
      <c r="D132" s="9"/>
      <c r="E132" s="23">
        <v>33.11</v>
      </c>
      <c r="F132" s="23">
        <v>31.86</v>
      </c>
      <c r="G132" s="23">
        <v>89.24</v>
      </c>
      <c r="H132" s="23">
        <v>719.69</v>
      </c>
    </row>
    <row r="133" spans="1:8" ht="16.899999999999999" customHeight="1" x14ac:dyDescent="0.2">
      <c r="A133" s="22" t="s">
        <v>165</v>
      </c>
      <c r="B133" s="75">
        <v>1305</v>
      </c>
      <c r="C133" s="23"/>
      <c r="D133" s="23"/>
      <c r="E133" s="23">
        <v>49.55</v>
      </c>
      <c r="F133" s="23">
        <v>55.98</v>
      </c>
      <c r="G133" s="23">
        <v>156.30000000000001</v>
      </c>
      <c r="H133" s="23">
        <v>1278.99</v>
      </c>
    </row>
    <row r="134" spans="1:8" ht="16.899999999999999" customHeight="1" x14ac:dyDescent="0.2">
      <c r="A134" s="24"/>
      <c r="B134" s="26"/>
      <c r="C134" s="26"/>
      <c r="D134" s="26"/>
      <c r="E134" s="26"/>
      <c r="F134" s="26"/>
      <c r="G134" s="26"/>
      <c r="H134" s="26"/>
    </row>
    <row r="135" spans="1:8" ht="16.899999999999999" customHeight="1" x14ac:dyDescent="0.2">
      <c r="A135" s="24"/>
      <c r="B135" s="26"/>
      <c r="C135" s="26"/>
      <c r="D135" s="26"/>
      <c r="E135" s="26"/>
      <c r="F135" s="26"/>
      <c r="G135" s="26"/>
      <c r="H135" s="26"/>
    </row>
    <row r="136" spans="1:8" ht="16.899999999999999" customHeight="1" x14ac:dyDescent="0.2">
      <c r="A136" s="24"/>
      <c r="B136" s="26"/>
      <c r="C136" s="26"/>
      <c r="D136" s="26"/>
      <c r="E136" s="26"/>
      <c r="F136" s="26"/>
      <c r="G136" s="26"/>
      <c r="H136" s="26"/>
    </row>
    <row r="137" spans="1:8" ht="16.899999999999999" customHeight="1" x14ac:dyDescent="0.2">
      <c r="A137" s="24"/>
      <c r="B137" s="25"/>
      <c r="C137" s="26"/>
      <c r="D137" s="26"/>
      <c r="E137" s="26"/>
      <c r="F137" s="26"/>
      <c r="G137" s="26"/>
      <c r="H137" s="26"/>
    </row>
    <row r="138" spans="1:8" ht="16.899999999999999" customHeight="1" x14ac:dyDescent="0.2">
      <c r="A138" s="28" t="s">
        <v>12</v>
      </c>
      <c r="B138" s="29"/>
      <c r="C138" s="30"/>
      <c r="D138" s="30"/>
      <c r="E138" s="49"/>
      <c r="F138" s="49"/>
      <c r="G138" s="49"/>
      <c r="H138" s="49"/>
    </row>
    <row r="139" spans="1:8" ht="16.899999999999999" customHeight="1" x14ac:dyDescent="0.2">
      <c r="A139" s="28"/>
      <c r="B139" s="29"/>
      <c r="C139" s="30"/>
      <c r="D139" s="30"/>
      <c r="E139" s="49"/>
      <c r="F139" s="49"/>
      <c r="G139" s="49"/>
      <c r="H139" s="49"/>
    </row>
    <row r="140" spans="1:8" ht="16.899999999999999" customHeight="1" x14ac:dyDescent="0.2">
      <c r="A140" s="28" t="s">
        <v>13</v>
      </c>
      <c r="B140" s="29"/>
      <c r="C140" s="30"/>
      <c r="D140" s="30"/>
      <c r="E140" s="49"/>
      <c r="F140" s="49"/>
      <c r="G140" s="49"/>
      <c r="H140" s="51"/>
    </row>
    <row r="141" spans="1:8" ht="16.899999999999999" customHeight="1" x14ac:dyDescent="0.2">
      <c r="A141" s="28"/>
      <c r="B141" s="29"/>
      <c r="C141" s="30"/>
      <c r="D141" s="30"/>
      <c r="E141" s="49"/>
      <c r="F141" s="49"/>
      <c r="G141" s="49"/>
      <c r="H141" s="51"/>
    </row>
    <row r="142" spans="1:8" ht="16.899999999999999" customHeight="1" x14ac:dyDescent="0.2">
      <c r="A142" s="28"/>
      <c r="B142" s="29"/>
      <c r="C142" s="30"/>
      <c r="D142" s="30"/>
      <c r="E142" s="49"/>
      <c r="F142" s="49"/>
      <c r="G142" s="49"/>
      <c r="H142" s="51"/>
    </row>
    <row r="143" spans="1:8" ht="16.899999999999999" customHeight="1" x14ac:dyDescent="0.2">
      <c r="A143" s="28"/>
      <c r="B143" s="29"/>
      <c r="C143" s="30"/>
      <c r="D143" s="30"/>
      <c r="E143" s="49"/>
      <c r="F143" s="49"/>
      <c r="G143" s="49"/>
      <c r="H143" s="51"/>
    </row>
    <row r="144" spans="1:8" ht="16.899999999999999" customHeight="1" x14ac:dyDescent="0.2">
      <c r="A144" s="28"/>
      <c r="B144" s="29"/>
      <c r="C144" s="30"/>
      <c r="D144" s="30"/>
      <c r="E144" s="49"/>
      <c r="F144" s="49"/>
      <c r="G144" s="49"/>
      <c r="H144" s="51"/>
    </row>
    <row r="145" spans="1:8" ht="16.899999999999999" customHeight="1" x14ac:dyDescent="0.2">
      <c r="A145" s="28"/>
      <c r="B145" s="29"/>
      <c r="C145" s="30"/>
      <c r="D145" s="30"/>
      <c r="E145" s="49"/>
      <c r="F145" s="49"/>
      <c r="G145" s="49"/>
      <c r="H145" s="51"/>
    </row>
    <row r="146" spans="1:8" ht="16.899999999999999" customHeight="1" x14ac:dyDescent="0.2">
      <c r="A146" s="28"/>
      <c r="B146" s="29"/>
      <c r="C146" s="30"/>
      <c r="D146" s="30"/>
      <c r="E146" s="49"/>
      <c r="F146" s="49"/>
      <c r="G146" s="49"/>
      <c r="H146" s="51"/>
    </row>
    <row r="147" spans="1:8" ht="16.899999999999999" customHeight="1" x14ac:dyDescent="0.2">
      <c r="A147" s="28"/>
      <c r="B147" s="29"/>
      <c r="C147" s="30"/>
      <c r="D147" s="30"/>
      <c r="E147" s="49"/>
      <c r="F147" s="49"/>
      <c r="G147" s="49"/>
      <c r="H147" s="51"/>
    </row>
    <row r="148" spans="1:8" ht="16.899999999999999" customHeight="1" x14ac:dyDescent="0.2">
      <c r="A148" s="28"/>
      <c r="B148" s="29"/>
      <c r="C148" s="30"/>
      <c r="D148" s="30"/>
      <c r="E148" s="49"/>
      <c r="F148" s="49"/>
      <c r="G148" s="49"/>
      <c r="H148" s="51"/>
    </row>
    <row r="149" spans="1:8" ht="16.899999999999999" customHeight="1" x14ac:dyDescent="0.2">
      <c r="A149" s="28"/>
      <c r="B149" s="29"/>
      <c r="C149" s="30"/>
      <c r="D149" s="30"/>
      <c r="E149" s="49"/>
      <c r="F149" s="49"/>
      <c r="G149" s="49"/>
      <c r="H149" s="51"/>
    </row>
    <row r="150" spans="1:8" ht="16.899999999999999" customHeight="1" x14ac:dyDescent="0.2"/>
    <row r="151" spans="1:8" ht="16.899999999999999" customHeight="1" x14ac:dyDescent="0.2">
      <c r="H151" s="51">
        <v>3</v>
      </c>
    </row>
    <row r="152" spans="1:8" ht="16.899999999999999" customHeight="1" x14ac:dyDescent="0.2"/>
    <row r="153" spans="1:8" ht="16.899999999999999" customHeight="1" x14ac:dyDescent="0.2">
      <c r="A153" s="83" t="s">
        <v>170</v>
      </c>
      <c r="B153" s="83"/>
      <c r="C153" s="83"/>
      <c r="D153" s="3"/>
      <c r="E153" s="84" t="s">
        <v>16</v>
      </c>
      <c r="F153" s="84"/>
    </row>
    <row r="154" spans="1:8" ht="16.899999999999999" customHeight="1" x14ac:dyDescent="0.2">
      <c r="C154" s="3"/>
      <c r="D154" s="3"/>
      <c r="E154" s="66"/>
      <c r="F154" s="66"/>
    </row>
    <row r="155" spans="1:8" ht="16.899999999999999" customHeight="1" x14ac:dyDescent="0.2">
      <c r="E155" s="84" t="s">
        <v>17</v>
      </c>
      <c r="F155" s="84"/>
      <c r="G155" s="84"/>
      <c r="H155" s="84"/>
    </row>
    <row r="156" spans="1:8" ht="16.899999999999999" customHeight="1" x14ac:dyDescent="0.2">
      <c r="E156" s="66"/>
      <c r="F156" s="66"/>
      <c r="G156" s="66"/>
      <c r="H156" s="66"/>
    </row>
    <row r="157" spans="1:8" ht="16.899999999999999" customHeight="1" x14ac:dyDescent="0.2">
      <c r="E157" s="76" t="s">
        <v>14</v>
      </c>
      <c r="F157" s="76"/>
      <c r="G157" s="76"/>
      <c r="H157" s="66"/>
    </row>
    <row r="158" spans="1:8" ht="16.899999999999999" customHeight="1" x14ac:dyDescent="0.2">
      <c r="E158" s="59"/>
      <c r="F158" s="59"/>
      <c r="G158" s="59"/>
      <c r="H158" s="66"/>
    </row>
    <row r="159" spans="1:8" ht="16.899999999999999" customHeight="1" x14ac:dyDescent="0.2">
      <c r="A159" s="85" t="s">
        <v>11</v>
      </c>
      <c r="B159" s="85"/>
      <c r="C159" s="85"/>
      <c r="D159" s="85"/>
      <c r="E159" s="85"/>
      <c r="F159" s="85"/>
      <c r="G159" s="85"/>
      <c r="H159" s="85"/>
    </row>
    <row r="160" spans="1:8" ht="16.899999999999999" customHeight="1" x14ac:dyDescent="0.2">
      <c r="A160" s="86" t="s">
        <v>71</v>
      </c>
      <c r="B160" s="86"/>
      <c r="C160" s="86"/>
      <c r="D160" s="86"/>
      <c r="E160" s="86"/>
      <c r="F160" s="86"/>
      <c r="G160" s="86"/>
      <c r="H160" s="86"/>
    </row>
    <row r="161" spans="1:8" ht="16.899999999999999" customHeight="1" x14ac:dyDescent="0.2">
      <c r="C161" s="4"/>
    </row>
    <row r="162" spans="1:8" ht="16.899999999999999" customHeight="1" x14ac:dyDescent="0.2">
      <c r="A162" s="76" t="s">
        <v>73</v>
      </c>
      <c r="B162" s="76"/>
      <c r="C162" s="76"/>
      <c r="D162" s="76"/>
      <c r="E162" s="76"/>
      <c r="F162" s="76"/>
      <c r="G162" s="76"/>
      <c r="H162" s="76"/>
    </row>
    <row r="163" spans="1:8" ht="16.899999999999999" customHeight="1" x14ac:dyDescent="0.2">
      <c r="A163" s="59"/>
      <c r="B163" s="59"/>
      <c r="C163" s="59"/>
      <c r="D163" s="59"/>
      <c r="E163" s="59"/>
      <c r="F163" s="59"/>
      <c r="G163" s="59"/>
      <c r="H163" s="59"/>
    </row>
    <row r="164" spans="1:8" ht="16.899999999999999" customHeight="1" x14ac:dyDescent="0.2">
      <c r="A164" s="59"/>
      <c r="B164" s="59"/>
      <c r="C164" s="59"/>
      <c r="D164" s="59"/>
      <c r="E164" s="59"/>
      <c r="F164" s="59"/>
      <c r="G164" s="59"/>
      <c r="H164" s="59"/>
    </row>
    <row r="165" spans="1:8" ht="16.899999999999999" customHeight="1" x14ac:dyDescent="0.2">
      <c r="A165" s="59"/>
      <c r="B165" s="59"/>
      <c r="C165" s="59"/>
      <c r="D165" s="59"/>
      <c r="E165" s="59"/>
      <c r="F165" s="59"/>
      <c r="G165" s="59"/>
      <c r="H165" s="59"/>
    </row>
    <row r="166" spans="1:8" ht="16.899999999999999" customHeight="1" x14ac:dyDescent="0.2">
      <c r="C166" s="6"/>
      <c r="H166" s="47"/>
    </row>
    <row r="167" spans="1:8" ht="16.899999999999999" customHeight="1" x14ac:dyDescent="0.2">
      <c r="A167" s="77" t="s">
        <v>0</v>
      </c>
      <c r="B167" s="79" t="s">
        <v>1</v>
      </c>
      <c r="C167" s="77" t="s">
        <v>15</v>
      </c>
      <c r="D167" s="77" t="s">
        <v>2</v>
      </c>
      <c r="E167" s="48" t="s">
        <v>3</v>
      </c>
      <c r="F167" s="48" t="s">
        <v>4</v>
      </c>
      <c r="G167" s="81" t="s">
        <v>5</v>
      </c>
      <c r="H167" s="81" t="s">
        <v>6</v>
      </c>
    </row>
    <row r="168" spans="1:8" ht="52.15" customHeight="1" x14ac:dyDescent="0.2">
      <c r="A168" s="78"/>
      <c r="B168" s="80"/>
      <c r="C168" s="78"/>
      <c r="D168" s="78"/>
      <c r="E168" s="32" t="s">
        <v>7</v>
      </c>
      <c r="F168" s="32" t="s">
        <v>7</v>
      </c>
      <c r="G168" s="82"/>
      <c r="H168" s="82"/>
    </row>
    <row r="169" spans="1:8" ht="16.899999999999999" customHeight="1" x14ac:dyDescent="0.2">
      <c r="A169" s="9" t="s">
        <v>8</v>
      </c>
      <c r="B169" s="37"/>
      <c r="C169" s="36"/>
      <c r="D169" s="36"/>
      <c r="E169" s="63"/>
      <c r="F169" s="63"/>
      <c r="G169" s="63"/>
      <c r="H169" s="63"/>
    </row>
    <row r="170" spans="1:8" ht="35.25" customHeight="1" x14ac:dyDescent="0.2">
      <c r="A170" s="10" t="s">
        <v>43</v>
      </c>
      <c r="B170" s="39" t="s">
        <v>155</v>
      </c>
      <c r="C170" s="60">
        <v>2008</v>
      </c>
      <c r="D170" s="60">
        <v>1</v>
      </c>
      <c r="E170" s="32">
        <v>1.3</v>
      </c>
      <c r="F170" s="32">
        <v>8.6</v>
      </c>
      <c r="G170" s="32">
        <v>7.7</v>
      </c>
      <c r="H170" s="32">
        <v>146.80000000000001</v>
      </c>
    </row>
    <row r="171" spans="1:8" ht="51" customHeight="1" x14ac:dyDescent="0.2">
      <c r="A171" s="12" t="s">
        <v>121</v>
      </c>
      <c r="B171" s="13" t="s">
        <v>25</v>
      </c>
      <c r="C171" s="60">
        <v>2012</v>
      </c>
      <c r="D171" s="36">
        <v>216</v>
      </c>
      <c r="E171" s="32">
        <v>17.45</v>
      </c>
      <c r="F171" s="32">
        <v>27.1</v>
      </c>
      <c r="G171" s="32">
        <v>2.5099999999999998</v>
      </c>
      <c r="H171" s="32">
        <v>325.06</v>
      </c>
    </row>
    <row r="172" spans="1:8" ht="34.5" customHeight="1" x14ac:dyDescent="0.2">
      <c r="A172" s="12" t="s">
        <v>30</v>
      </c>
      <c r="B172" s="37" t="s">
        <v>28</v>
      </c>
      <c r="C172" s="36">
        <v>2012</v>
      </c>
      <c r="D172" s="36">
        <v>393</v>
      </c>
      <c r="E172" s="32">
        <v>0.09</v>
      </c>
      <c r="F172" s="32">
        <v>1E-3</v>
      </c>
      <c r="G172" s="32">
        <v>9.44</v>
      </c>
      <c r="H172" s="32">
        <v>62</v>
      </c>
    </row>
    <row r="173" spans="1:8" ht="18.75" customHeight="1" x14ac:dyDescent="0.2">
      <c r="A173" s="14" t="s">
        <v>32</v>
      </c>
      <c r="B173" s="62">
        <v>100</v>
      </c>
      <c r="C173" s="36">
        <v>2011</v>
      </c>
      <c r="D173" s="36">
        <v>338</v>
      </c>
      <c r="E173" s="64">
        <v>0.4</v>
      </c>
      <c r="F173" s="64">
        <v>0.4</v>
      </c>
      <c r="G173" s="64">
        <v>9.8000000000000007</v>
      </c>
      <c r="H173" s="64">
        <v>44.4</v>
      </c>
    </row>
    <row r="174" spans="1:8" ht="16.899999999999999" customHeight="1" x14ac:dyDescent="0.2">
      <c r="A174" s="15" t="s">
        <v>164</v>
      </c>
      <c r="B174" s="74">
        <v>500</v>
      </c>
      <c r="C174" s="16"/>
      <c r="D174" s="16"/>
      <c r="E174" s="16">
        <v>19.239999999999998</v>
      </c>
      <c r="F174" s="16">
        <v>36.11</v>
      </c>
      <c r="G174" s="16">
        <v>29.45</v>
      </c>
      <c r="H174" s="16">
        <v>578</v>
      </c>
    </row>
    <row r="175" spans="1:8" ht="16.899999999999999" customHeight="1" x14ac:dyDescent="0.2">
      <c r="A175" s="17" t="s">
        <v>10</v>
      </c>
      <c r="B175" s="18"/>
      <c r="C175" s="19"/>
      <c r="D175" s="19"/>
      <c r="E175" s="19"/>
      <c r="F175" s="19"/>
      <c r="G175" s="19"/>
      <c r="H175" s="19"/>
    </row>
    <row r="176" spans="1:8" ht="49.15" customHeight="1" x14ac:dyDescent="0.2">
      <c r="A176" s="42" t="s">
        <v>122</v>
      </c>
      <c r="B176" s="61">
        <v>60</v>
      </c>
      <c r="C176" s="36">
        <v>2015</v>
      </c>
      <c r="D176" s="60">
        <v>51</v>
      </c>
      <c r="E176" s="63">
        <v>1.1100000000000001</v>
      </c>
      <c r="F176" s="63">
        <v>3.63</v>
      </c>
      <c r="G176" s="63">
        <v>10.84</v>
      </c>
      <c r="H176" s="63">
        <v>80.400000000000006</v>
      </c>
    </row>
    <row r="177" spans="1:8" ht="66.599999999999994" customHeight="1" x14ac:dyDescent="0.2">
      <c r="A177" s="12" t="s">
        <v>123</v>
      </c>
      <c r="B177" s="37" t="s">
        <v>31</v>
      </c>
      <c r="C177" s="36">
        <v>2012</v>
      </c>
      <c r="D177" s="60">
        <v>81</v>
      </c>
      <c r="E177" s="32">
        <v>5.99</v>
      </c>
      <c r="F177" s="32">
        <v>4.5199999999999996</v>
      </c>
      <c r="G177" s="32">
        <v>23.33</v>
      </c>
      <c r="H177" s="32">
        <v>156.66999999999999</v>
      </c>
    </row>
    <row r="178" spans="1:8" ht="68.25" customHeight="1" x14ac:dyDescent="0.2">
      <c r="A178" s="43" t="s">
        <v>160</v>
      </c>
      <c r="B178" s="37">
        <v>110</v>
      </c>
      <c r="C178" s="36" t="s">
        <v>76</v>
      </c>
      <c r="D178" s="73">
        <v>128</v>
      </c>
      <c r="E178" s="32">
        <v>18.09</v>
      </c>
      <c r="F178" s="32">
        <v>11.53</v>
      </c>
      <c r="G178" s="32">
        <v>9.7100000000000009</v>
      </c>
      <c r="H178" s="32">
        <v>214.5</v>
      </c>
    </row>
    <row r="179" spans="1:8" ht="49.5" customHeight="1" x14ac:dyDescent="0.2">
      <c r="A179" s="12" t="s">
        <v>44</v>
      </c>
      <c r="B179" s="37">
        <v>150</v>
      </c>
      <c r="C179" s="36">
        <v>2008</v>
      </c>
      <c r="D179" s="60">
        <v>209</v>
      </c>
      <c r="E179" s="32">
        <v>5.43</v>
      </c>
      <c r="F179" s="32">
        <v>4.66</v>
      </c>
      <c r="G179" s="32">
        <v>30.94</v>
      </c>
      <c r="H179" s="32">
        <v>188.18</v>
      </c>
    </row>
    <row r="180" spans="1:8" ht="33.6" customHeight="1" x14ac:dyDescent="0.2">
      <c r="A180" s="12" t="s">
        <v>125</v>
      </c>
      <c r="B180" s="37">
        <v>200</v>
      </c>
      <c r="C180" s="36">
        <v>2008</v>
      </c>
      <c r="D180" s="60">
        <v>442</v>
      </c>
      <c r="E180" s="32">
        <v>1</v>
      </c>
      <c r="F180" s="32">
        <v>0.2</v>
      </c>
      <c r="G180" s="32">
        <v>19.170000000000002</v>
      </c>
      <c r="H180" s="32">
        <v>92</v>
      </c>
    </row>
    <row r="181" spans="1:8" ht="34.9" customHeight="1" x14ac:dyDescent="0.2">
      <c r="A181" s="12" t="s">
        <v>18</v>
      </c>
      <c r="B181" s="37">
        <v>30</v>
      </c>
      <c r="C181" s="36" t="s">
        <v>38</v>
      </c>
      <c r="D181" s="60" t="s">
        <v>64</v>
      </c>
      <c r="E181" s="32">
        <v>2</v>
      </c>
      <c r="F181" s="32">
        <v>0.3</v>
      </c>
      <c r="G181" s="32">
        <v>12.7</v>
      </c>
      <c r="H181" s="32">
        <v>61.2</v>
      </c>
    </row>
    <row r="182" spans="1:8" ht="32.450000000000003" customHeight="1" x14ac:dyDescent="0.2">
      <c r="A182" s="12" t="s">
        <v>19</v>
      </c>
      <c r="B182" s="37">
        <v>15</v>
      </c>
      <c r="C182" s="36" t="s">
        <v>38</v>
      </c>
      <c r="D182" s="60" t="s">
        <v>65</v>
      </c>
      <c r="E182" s="32">
        <v>1.1000000000000001</v>
      </c>
      <c r="F182" s="32">
        <v>0.4</v>
      </c>
      <c r="G182" s="32">
        <v>7.7</v>
      </c>
      <c r="H182" s="32">
        <v>39.299999999999997</v>
      </c>
    </row>
    <row r="183" spans="1:8" ht="16.899999999999999" customHeight="1" x14ac:dyDescent="0.2">
      <c r="A183" s="15" t="s">
        <v>164</v>
      </c>
      <c r="B183" s="75">
        <v>785</v>
      </c>
      <c r="C183" s="9"/>
      <c r="D183" s="9"/>
      <c r="E183" s="23">
        <f>SUM(E176:E182)</f>
        <v>34.720000000000006</v>
      </c>
      <c r="F183" s="23">
        <f>SUM(F176:F182)</f>
        <v>25.24</v>
      </c>
      <c r="G183" s="23">
        <f>SUM(G176:G182)</f>
        <v>114.39000000000001</v>
      </c>
      <c r="H183" s="23">
        <f>SUM(H176:H182)</f>
        <v>832.25</v>
      </c>
    </row>
    <row r="184" spans="1:8" ht="16.899999999999999" customHeight="1" x14ac:dyDescent="0.2">
      <c r="A184" s="22" t="s">
        <v>165</v>
      </c>
      <c r="B184" s="75">
        <v>1285</v>
      </c>
      <c r="C184" s="23"/>
      <c r="D184" s="23"/>
      <c r="E184" s="23">
        <f>E174+E183</f>
        <v>53.960000000000008</v>
      </c>
      <c r="F184" s="23">
        <f>F174+F183</f>
        <v>61.349999999999994</v>
      </c>
      <c r="G184" s="23">
        <f>G174+G183</f>
        <v>143.84</v>
      </c>
      <c r="H184" s="23">
        <f>H174+H183</f>
        <v>1410.25</v>
      </c>
    </row>
    <row r="185" spans="1:8" ht="16.899999999999999" customHeight="1" x14ac:dyDescent="0.2">
      <c r="A185" s="24"/>
      <c r="B185" s="26"/>
      <c r="C185" s="26"/>
      <c r="D185" s="26"/>
      <c r="E185" s="26"/>
      <c r="F185" s="26"/>
      <c r="G185" s="26"/>
      <c r="H185" s="26"/>
    </row>
    <row r="186" spans="1:8" ht="16.899999999999999" customHeight="1" x14ac:dyDescent="0.2">
      <c r="A186" s="24"/>
      <c r="B186" s="26"/>
      <c r="C186" s="26"/>
      <c r="D186" s="26"/>
      <c r="E186" s="26"/>
      <c r="F186" s="26"/>
      <c r="G186" s="26"/>
      <c r="H186" s="26"/>
    </row>
    <row r="187" spans="1:8" ht="16.899999999999999" customHeight="1" x14ac:dyDescent="0.2">
      <c r="A187" s="24"/>
      <c r="B187" s="26"/>
      <c r="C187" s="26"/>
      <c r="D187" s="26"/>
      <c r="E187" s="26"/>
      <c r="F187" s="26"/>
      <c r="G187" s="26"/>
      <c r="H187" s="26"/>
    </row>
    <row r="188" spans="1:8" ht="16.899999999999999" customHeight="1" x14ac:dyDescent="0.2">
      <c r="A188" s="24"/>
      <c r="B188" s="25"/>
      <c r="C188" s="26"/>
      <c r="D188" s="26"/>
      <c r="E188" s="26"/>
      <c r="F188" s="26"/>
      <c r="G188" s="26"/>
      <c r="H188" s="26"/>
    </row>
    <row r="189" spans="1:8" ht="16.899999999999999" customHeight="1" x14ac:dyDescent="0.2">
      <c r="A189" s="28" t="s">
        <v>12</v>
      </c>
      <c r="B189" s="29"/>
      <c r="C189" s="30"/>
      <c r="D189" s="30"/>
      <c r="E189" s="49"/>
      <c r="F189" s="49"/>
      <c r="G189" s="49"/>
      <c r="H189" s="49"/>
    </row>
    <row r="190" spans="1:8" ht="16.899999999999999" customHeight="1" x14ac:dyDescent="0.2">
      <c r="A190" s="28"/>
      <c r="B190" s="29"/>
      <c r="C190" s="30"/>
      <c r="D190" s="30"/>
      <c r="E190" s="49"/>
      <c r="F190" s="49"/>
      <c r="G190" s="49"/>
      <c r="H190" s="49"/>
    </row>
    <row r="191" spans="1:8" ht="16.899999999999999" customHeight="1" x14ac:dyDescent="0.2">
      <c r="A191" s="28" t="s">
        <v>13</v>
      </c>
      <c r="B191" s="29"/>
      <c r="C191" s="30"/>
      <c r="D191" s="30"/>
      <c r="E191" s="49"/>
      <c r="F191" s="49"/>
      <c r="G191" s="49"/>
      <c r="H191" s="51"/>
    </row>
    <row r="192" spans="1:8" ht="16.899999999999999" customHeight="1" x14ac:dyDescent="0.2">
      <c r="A192" s="28"/>
      <c r="B192" s="29"/>
      <c r="C192" s="30"/>
      <c r="D192" s="30"/>
      <c r="E192" s="49"/>
      <c r="F192" s="49"/>
      <c r="G192" s="49"/>
      <c r="H192" s="51"/>
    </row>
    <row r="193" spans="1:12" ht="16.899999999999999" customHeight="1" x14ac:dyDescent="0.2">
      <c r="A193" s="28"/>
      <c r="B193" s="29"/>
      <c r="C193" s="30"/>
      <c r="D193" s="30"/>
      <c r="E193" s="49"/>
      <c r="F193" s="49"/>
      <c r="G193" s="49"/>
      <c r="H193" s="51"/>
    </row>
    <row r="194" spans="1:12" ht="16.899999999999999" customHeight="1" x14ac:dyDescent="0.2">
      <c r="A194" s="28"/>
      <c r="B194" s="29"/>
      <c r="C194" s="30"/>
      <c r="D194" s="30"/>
      <c r="E194" s="49"/>
      <c r="F194" s="49"/>
      <c r="G194" s="49"/>
      <c r="H194" s="51"/>
    </row>
    <row r="195" spans="1:12" ht="16.899999999999999" customHeight="1" x14ac:dyDescent="0.2">
      <c r="A195" s="28"/>
      <c r="B195" s="29"/>
      <c r="C195" s="30"/>
      <c r="D195" s="30"/>
      <c r="E195" s="49"/>
      <c r="F195" s="49"/>
      <c r="G195" s="49"/>
      <c r="H195" s="51"/>
      <c r="L195" s="1" t="s">
        <v>106</v>
      </c>
    </row>
    <row r="196" spans="1:12" ht="16.899999999999999" customHeight="1" x14ac:dyDescent="0.2">
      <c r="A196" s="28"/>
      <c r="B196" s="29"/>
      <c r="C196" s="30"/>
      <c r="D196" s="30"/>
      <c r="E196" s="49"/>
      <c r="F196" s="49"/>
      <c r="G196" s="49"/>
      <c r="H196" s="51"/>
    </row>
    <row r="197" spans="1:12" ht="16.899999999999999" customHeight="1" x14ac:dyDescent="0.2">
      <c r="A197" s="28"/>
      <c r="B197" s="29"/>
      <c r="C197" s="30"/>
      <c r="D197" s="30"/>
      <c r="E197" s="49"/>
      <c r="F197" s="49"/>
      <c r="G197" s="49"/>
      <c r="H197" s="51"/>
    </row>
    <row r="198" spans="1:12" ht="16.899999999999999" customHeight="1" x14ac:dyDescent="0.2"/>
    <row r="199" spans="1:12" ht="16.899999999999999" customHeight="1" x14ac:dyDescent="0.2"/>
    <row r="200" spans="1:12" ht="16.899999999999999" customHeight="1" x14ac:dyDescent="0.2"/>
    <row r="201" spans="1:12" ht="16.899999999999999" customHeight="1" x14ac:dyDescent="0.2"/>
    <row r="202" spans="1:12" ht="16.899999999999999" customHeight="1" x14ac:dyDescent="0.2">
      <c r="H202" s="51">
        <v>4</v>
      </c>
    </row>
    <row r="203" spans="1:12" ht="16.899999999999999" customHeight="1" x14ac:dyDescent="0.2"/>
    <row r="204" spans="1:12" ht="16.899999999999999" customHeight="1" x14ac:dyDescent="0.2">
      <c r="A204" s="83" t="s">
        <v>170</v>
      </c>
      <c r="B204" s="83"/>
      <c r="C204" s="83"/>
      <c r="D204" s="3"/>
      <c r="E204" s="84" t="s">
        <v>16</v>
      </c>
      <c r="F204" s="84"/>
    </row>
    <row r="205" spans="1:12" ht="16.899999999999999" customHeight="1" x14ac:dyDescent="0.2">
      <c r="C205" s="3"/>
      <c r="D205" s="3"/>
      <c r="E205" s="66"/>
      <c r="F205" s="66"/>
    </row>
    <row r="206" spans="1:12" ht="16.899999999999999" customHeight="1" x14ac:dyDescent="0.2">
      <c r="E206" s="84" t="s">
        <v>17</v>
      </c>
      <c r="F206" s="84"/>
      <c r="G206" s="84"/>
      <c r="H206" s="84"/>
    </row>
    <row r="207" spans="1:12" ht="16.899999999999999" customHeight="1" x14ac:dyDescent="0.2">
      <c r="E207" s="66"/>
      <c r="F207" s="66"/>
      <c r="G207" s="66"/>
      <c r="H207" s="66"/>
    </row>
    <row r="208" spans="1:12" ht="16.899999999999999" customHeight="1" x14ac:dyDescent="0.2">
      <c r="E208" s="76" t="s">
        <v>14</v>
      </c>
      <c r="F208" s="76"/>
      <c r="G208" s="76"/>
      <c r="H208" s="66"/>
    </row>
    <row r="209" spans="1:8" ht="16.899999999999999" customHeight="1" x14ac:dyDescent="0.2">
      <c r="E209" s="59"/>
      <c r="F209" s="59"/>
      <c r="G209" s="59"/>
      <c r="H209" s="66"/>
    </row>
    <row r="210" spans="1:8" ht="16.899999999999999" customHeight="1" x14ac:dyDescent="0.2">
      <c r="A210" s="85" t="s">
        <v>11</v>
      </c>
      <c r="B210" s="85"/>
      <c r="C210" s="85"/>
      <c r="D210" s="85"/>
      <c r="E210" s="85"/>
      <c r="F210" s="85"/>
      <c r="G210" s="85"/>
      <c r="H210" s="85"/>
    </row>
    <row r="211" spans="1:8" ht="16.899999999999999" customHeight="1" x14ac:dyDescent="0.2">
      <c r="A211" s="86" t="s">
        <v>71</v>
      </c>
      <c r="B211" s="86"/>
      <c r="C211" s="86"/>
      <c r="D211" s="86"/>
      <c r="E211" s="86"/>
      <c r="F211" s="86"/>
      <c r="G211" s="86"/>
      <c r="H211" s="86"/>
    </row>
    <row r="212" spans="1:8" ht="16.899999999999999" customHeight="1" x14ac:dyDescent="0.2">
      <c r="C212" s="4"/>
    </row>
    <row r="213" spans="1:8" ht="16.899999999999999" customHeight="1" x14ac:dyDescent="0.2">
      <c r="A213" s="76" t="s">
        <v>73</v>
      </c>
      <c r="B213" s="76"/>
      <c r="C213" s="76"/>
      <c r="D213" s="76"/>
      <c r="E213" s="76"/>
      <c r="F213" s="76"/>
      <c r="G213" s="76"/>
      <c r="H213" s="76"/>
    </row>
    <row r="214" spans="1:8" ht="16.899999999999999" customHeight="1" x14ac:dyDescent="0.2">
      <c r="A214" s="59"/>
      <c r="B214" s="59"/>
      <c r="C214" s="59"/>
      <c r="D214" s="59"/>
      <c r="E214" s="59"/>
      <c r="F214" s="59"/>
      <c r="G214" s="59"/>
      <c r="H214" s="59"/>
    </row>
    <row r="215" spans="1:8" ht="16.899999999999999" customHeight="1" x14ac:dyDescent="0.2">
      <c r="A215" s="59"/>
      <c r="B215" s="59"/>
      <c r="C215" s="59"/>
      <c r="D215" s="59"/>
      <c r="E215" s="59"/>
      <c r="F215" s="59"/>
      <c r="G215" s="59"/>
      <c r="H215" s="59"/>
    </row>
    <row r="216" spans="1:8" ht="16.899999999999999" customHeight="1" x14ac:dyDescent="0.2">
      <c r="A216" s="59"/>
      <c r="B216" s="59"/>
      <c r="C216" s="59"/>
      <c r="D216" s="59"/>
      <c r="E216" s="59"/>
      <c r="F216" s="59"/>
      <c r="G216" s="59"/>
      <c r="H216" s="59"/>
    </row>
    <row r="217" spans="1:8" ht="16.899999999999999" customHeight="1" x14ac:dyDescent="0.2">
      <c r="C217" s="6"/>
      <c r="H217" s="47"/>
    </row>
    <row r="218" spans="1:8" ht="16.899999999999999" customHeight="1" x14ac:dyDescent="0.2">
      <c r="A218" s="77" t="s">
        <v>0</v>
      </c>
      <c r="B218" s="79" t="s">
        <v>1</v>
      </c>
      <c r="C218" s="77" t="s">
        <v>15</v>
      </c>
      <c r="D218" s="77" t="s">
        <v>2</v>
      </c>
      <c r="E218" s="48" t="s">
        <v>3</v>
      </c>
      <c r="F218" s="48" t="s">
        <v>4</v>
      </c>
      <c r="G218" s="81" t="s">
        <v>5</v>
      </c>
      <c r="H218" s="81" t="s">
        <v>6</v>
      </c>
    </row>
    <row r="219" spans="1:8" ht="66.599999999999994" customHeight="1" x14ac:dyDescent="0.2">
      <c r="A219" s="78"/>
      <c r="B219" s="80"/>
      <c r="C219" s="78"/>
      <c r="D219" s="78"/>
      <c r="E219" s="32" t="s">
        <v>7</v>
      </c>
      <c r="F219" s="32" t="s">
        <v>7</v>
      </c>
      <c r="G219" s="82"/>
      <c r="H219" s="82"/>
    </row>
    <row r="220" spans="1:8" ht="16.899999999999999" customHeight="1" x14ac:dyDescent="0.2">
      <c r="A220" s="9" t="s">
        <v>8</v>
      </c>
      <c r="B220" s="37"/>
      <c r="C220" s="36"/>
      <c r="D220" s="36"/>
      <c r="E220" s="63"/>
      <c r="F220" s="63"/>
      <c r="G220" s="63"/>
      <c r="H220" s="63"/>
    </row>
    <row r="221" spans="1:8" ht="33.75" customHeight="1" x14ac:dyDescent="0.2">
      <c r="A221" s="12" t="s">
        <v>135</v>
      </c>
      <c r="B221" s="13" t="s">
        <v>166</v>
      </c>
      <c r="C221" s="60" t="s">
        <v>38</v>
      </c>
      <c r="D221" s="36" t="s">
        <v>42</v>
      </c>
      <c r="E221" s="32">
        <v>5.15</v>
      </c>
      <c r="F221" s="32">
        <v>3.3</v>
      </c>
      <c r="G221" s="32">
        <v>17.850000000000001</v>
      </c>
      <c r="H221" s="32">
        <v>163.4</v>
      </c>
    </row>
    <row r="222" spans="1:8" ht="50.45" customHeight="1" x14ac:dyDescent="0.2">
      <c r="A222" s="12" t="s">
        <v>126</v>
      </c>
      <c r="B222" s="13">
        <v>200</v>
      </c>
      <c r="C222" s="60">
        <v>2008</v>
      </c>
      <c r="D222" s="60">
        <v>189</v>
      </c>
      <c r="E222" s="32">
        <v>6.6</v>
      </c>
      <c r="F222" s="32">
        <v>9.73</v>
      </c>
      <c r="G222" s="32">
        <v>24.4</v>
      </c>
      <c r="H222" s="32">
        <v>248.2</v>
      </c>
    </row>
    <row r="223" spans="1:8" ht="16.899999999999999" customHeight="1" x14ac:dyDescent="0.2">
      <c r="A223" s="12" t="s">
        <v>27</v>
      </c>
      <c r="B223" s="37">
        <v>200</v>
      </c>
      <c r="C223" s="36">
        <v>2012</v>
      </c>
      <c r="D223" s="60">
        <v>392</v>
      </c>
      <c r="E223" s="32">
        <v>0.1</v>
      </c>
      <c r="F223" s="32">
        <v>0</v>
      </c>
      <c r="G223" s="32">
        <v>6.6</v>
      </c>
      <c r="H223" s="32">
        <v>60</v>
      </c>
    </row>
    <row r="224" spans="1:8" ht="16.899999999999999" customHeight="1" x14ac:dyDescent="0.2">
      <c r="A224" s="12" t="s">
        <v>21</v>
      </c>
      <c r="B224" s="37">
        <v>100</v>
      </c>
      <c r="C224" s="36" t="s">
        <v>38</v>
      </c>
      <c r="D224" s="36" t="s">
        <v>53</v>
      </c>
      <c r="E224" s="32">
        <v>0.8</v>
      </c>
      <c r="F224" s="32">
        <v>0.2</v>
      </c>
      <c r="G224" s="32">
        <v>7.5</v>
      </c>
      <c r="H224" s="32">
        <v>38</v>
      </c>
    </row>
    <row r="225" spans="1:8" ht="16.899999999999999" customHeight="1" x14ac:dyDescent="0.2">
      <c r="A225" s="15" t="s">
        <v>164</v>
      </c>
      <c r="B225" s="74">
        <v>545</v>
      </c>
      <c r="C225" s="16"/>
      <c r="D225" s="16"/>
      <c r="E225" s="16">
        <f>SUM(E221:E224)</f>
        <v>12.65</v>
      </c>
      <c r="F225" s="16">
        <f>SUM(F221:F224)</f>
        <v>13.23</v>
      </c>
      <c r="G225" s="16">
        <f>SUM(G221:G224)</f>
        <v>56.35</v>
      </c>
      <c r="H225" s="16">
        <f>SUM(H221:H224)</f>
        <v>509.6</v>
      </c>
    </row>
    <row r="226" spans="1:8" ht="16.899999999999999" customHeight="1" x14ac:dyDescent="0.2">
      <c r="A226" s="17" t="s">
        <v>10</v>
      </c>
      <c r="B226" s="18"/>
      <c r="C226" s="19"/>
      <c r="D226" s="19"/>
      <c r="E226" s="19"/>
      <c r="F226" s="19"/>
      <c r="G226" s="19"/>
      <c r="H226" s="19"/>
    </row>
    <row r="227" spans="1:8" ht="51.75" customHeight="1" x14ac:dyDescent="0.2">
      <c r="A227" s="21" t="s">
        <v>83</v>
      </c>
      <c r="B227" s="40">
        <v>60</v>
      </c>
      <c r="C227" s="33">
        <v>2008</v>
      </c>
      <c r="D227" s="40">
        <v>20</v>
      </c>
      <c r="E227" s="63">
        <v>1.62</v>
      </c>
      <c r="F227" s="63">
        <v>3.06</v>
      </c>
      <c r="G227" s="63">
        <v>1.56</v>
      </c>
      <c r="H227" s="63">
        <v>40.200000000000003</v>
      </c>
    </row>
    <row r="228" spans="1:8" ht="102" customHeight="1" x14ac:dyDescent="0.2">
      <c r="A228" s="12" t="s">
        <v>127</v>
      </c>
      <c r="B228" s="39" t="s">
        <v>28</v>
      </c>
      <c r="C228" s="33">
        <v>2008</v>
      </c>
      <c r="D228" s="40">
        <v>76</v>
      </c>
      <c r="E228" s="32">
        <v>5.08</v>
      </c>
      <c r="F228" s="32">
        <v>6.2</v>
      </c>
      <c r="G228" s="32">
        <v>9.77</v>
      </c>
      <c r="H228" s="32">
        <v>115.86</v>
      </c>
    </row>
    <row r="229" spans="1:8" ht="69" customHeight="1" x14ac:dyDescent="0.2">
      <c r="A229" s="12" t="s">
        <v>100</v>
      </c>
      <c r="B229" s="33">
        <v>90</v>
      </c>
      <c r="C229" s="33">
        <v>2008</v>
      </c>
      <c r="D229" s="40">
        <v>241</v>
      </c>
      <c r="E229" s="32">
        <v>14.76</v>
      </c>
      <c r="F229" s="32">
        <v>5.94</v>
      </c>
      <c r="G229" s="32">
        <v>5.4</v>
      </c>
      <c r="H229" s="32">
        <v>135</v>
      </c>
    </row>
    <row r="230" spans="1:8" ht="35.25" customHeight="1" x14ac:dyDescent="0.2">
      <c r="A230" s="43" t="s">
        <v>22</v>
      </c>
      <c r="B230" s="37">
        <v>150</v>
      </c>
      <c r="C230" s="36">
        <v>2008</v>
      </c>
      <c r="D230" s="40">
        <v>123</v>
      </c>
      <c r="E230" s="32">
        <v>2.88</v>
      </c>
      <c r="F230" s="32">
        <v>0.57999999999999996</v>
      </c>
      <c r="G230" s="32">
        <v>22.77</v>
      </c>
      <c r="H230" s="32">
        <v>108.1</v>
      </c>
    </row>
    <row r="231" spans="1:8" ht="34.15" customHeight="1" x14ac:dyDescent="0.2">
      <c r="A231" s="12" t="s">
        <v>128</v>
      </c>
      <c r="B231" s="37">
        <v>200</v>
      </c>
      <c r="C231" s="36">
        <v>2008</v>
      </c>
      <c r="D231" s="40">
        <v>401</v>
      </c>
      <c r="E231" s="32">
        <v>0.5</v>
      </c>
      <c r="F231" s="32">
        <v>0.1</v>
      </c>
      <c r="G231" s="32">
        <v>28.1</v>
      </c>
      <c r="H231" s="32">
        <v>182.9</v>
      </c>
    </row>
    <row r="232" spans="1:8" ht="48.75" customHeight="1" x14ac:dyDescent="0.2">
      <c r="A232" s="12" t="s">
        <v>18</v>
      </c>
      <c r="B232" s="37">
        <v>30</v>
      </c>
      <c r="C232" s="36" t="s">
        <v>38</v>
      </c>
      <c r="D232" s="40" t="s">
        <v>64</v>
      </c>
      <c r="E232" s="32">
        <v>2</v>
      </c>
      <c r="F232" s="32">
        <v>0.3</v>
      </c>
      <c r="G232" s="32">
        <v>12.7</v>
      </c>
      <c r="H232" s="32">
        <v>61.2</v>
      </c>
    </row>
    <row r="233" spans="1:8" ht="33.6" customHeight="1" x14ac:dyDescent="0.2">
      <c r="A233" s="12" t="s">
        <v>19</v>
      </c>
      <c r="B233" s="37">
        <v>25</v>
      </c>
      <c r="C233" s="36" t="s">
        <v>38</v>
      </c>
      <c r="D233" s="40" t="s">
        <v>65</v>
      </c>
      <c r="E233" s="32">
        <v>1.83</v>
      </c>
      <c r="F233" s="32">
        <v>0.67</v>
      </c>
      <c r="G233" s="32">
        <v>12.83</v>
      </c>
      <c r="H233" s="32">
        <v>65.5</v>
      </c>
    </row>
    <row r="234" spans="1:8" ht="16.899999999999999" customHeight="1" x14ac:dyDescent="0.2">
      <c r="A234" s="15" t="s">
        <v>164</v>
      </c>
      <c r="B234" s="75">
        <v>770</v>
      </c>
      <c r="C234" s="23"/>
      <c r="D234" s="23"/>
      <c r="E234" s="23">
        <f>SUM(E227:E233)</f>
        <v>28.67</v>
      </c>
      <c r="F234" s="23">
        <f>SUM(F227:F233)</f>
        <v>16.850000000000001</v>
      </c>
      <c r="G234" s="23">
        <f>SUM(G227:G233)</f>
        <v>93.13</v>
      </c>
      <c r="H234" s="23">
        <f>SUM(H227:H233)</f>
        <v>708.76</v>
      </c>
    </row>
    <row r="235" spans="1:8" ht="16.899999999999999" customHeight="1" x14ac:dyDescent="0.2">
      <c r="A235" s="22" t="s">
        <v>165</v>
      </c>
      <c r="B235" s="75">
        <v>1315</v>
      </c>
      <c r="C235" s="23"/>
      <c r="D235" s="23"/>
      <c r="E235" s="23">
        <f>E225+E234</f>
        <v>41.32</v>
      </c>
      <c r="F235" s="23">
        <f>F225+F234</f>
        <v>30.080000000000002</v>
      </c>
      <c r="G235" s="23">
        <f>G225+G234</f>
        <v>149.47999999999999</v>
      </c>
      <c r="H235" s="23">
        <f>H225+H234</f>
        <v>1218.3600000000001</v>
      </c>
    </row>
    <row r="236" spans="1:8" ht="16.899999999999999" customHeight="1" x14ac:dyDescent="0.2">
      <c r="A236" s="24"/>
      <c r="B236" s="26"/>
      <c r="C236" s="26"/>
      <c r="D236" s="26"/>
      <c r="E236" s="26"/>
      <c r="F236" s="26"/>
      <c r="G236" s="26"/>
      <c r="H236" s="26"/>
    </row>
    <row r="237" spans="1:8" ht="16.899999999999999" customHeight="1" x14ac:dyDescent="0.2">
      <c r="A237" s="24"/>
      <c r="B237" s="26"/>
      <c r="C237" s="26"/>
      <c r="D237" s="26"/>
      <c r="E237" s="26"/>
      <c r="F237" s="26"/>
      <c r="G237" s="26"/>
      <c r="H237" s="26"/>
    </row>
    <row r="238" spans="1:8" ht="16.899999999999999" customHeight="1" x14ac:dyDescent="0.2">
      <c r="A238" s="24"/>
      <c r="B238" s="26"/>
      <c r="C238" s="26"/>
      <c r="D238" s="26"/>
      <c r="E238" s="26"/>
      <c r="F238" s="26"/>
      <c r="G238" s="26"/>
      <c r="H238" s="26"/>
    </row>
    <row r="239" spans="1:8" ht="16.899999999999999" customHeight="1" x14ac:dyDescent="0.2">
      <c r="A239" s="24"/>
      <c r="B239" s="25"/>
      <c r="C239" s="26"/>
      <c r="D239" s="26"/>
      <c r="E239" s="26"/>
      <c r="F239" s="26"/>
      <c r="G239" s="26"/>
      <c r="H239" s="26"/>
    </row>
    <row r="240" spans="1:8" ht="16.899999999999999" customHeight="1" x14ac:dyDescent="0.2">
      <c r="A240" s="28" t="s">
        <v>12</v>
      </c>
      <c r="B240" s="29"/>
      <c r="C240" s="30"/>
      <c r="D240" s="30"/>
      <c r="E240" s="49"/>
      <c r="F240" s="49"/>
      <c r="G240" s="49"/>
      <c r="H240" s="49"/>
    </row>
    <row r="241" spans="1:8" ht="16.899999999999999" customHeight="1" x14ac:dyDescent="0.2">
      <c r="A241" s="28"/>
      <c r="B241" s="29"/>
      <c r="C241" s="30"/>
      <c r="D241" s="30"/>
      <c r="E241" s="49"/>
      <c r="F241" s="49"/>
      <c r="G241" s="49"/>
      <c r="H241" s="49"/>
    </row>
    <row r="242" spans="1:8" ht="16.899999999999999" customHeight="1" x14ac:dyDescent="0.2">
      <c r="A242" s="28" t="s">
        <v>13</v>
      </c>
      <c r="B242" s="29"/>
      <c r="C242" s="30"/>
      <c r="D242" s="30"/>
      <c r="E242" s="49"/>
      <c r="F242" s="49"/>
      <c r="G242" s="49"/>
      <c r="H242" s="51"/>
    </row>
    <row r="243" spans="1:8" ht="16.899999999999999" customHeight="1" x14ac:dyDescent="0.2">
      <c r="A243" s="28"/>
      <c r="B243" s="29"/>
      <c r="C243" s="30"/>
      <c r="D243" s="30"/>
      <c r="E243" s="49"/>
      <c r="F243" s="49"/>
      <c r="G243" s="49"/>
      <c r="H243" s="51"/>
    </row>
    <row r="244" spans="1:8" ht="16.899999999999999" customHeight="1" x14ac:dyDescent="0.2">
      <c r="A244" s="28"/>
      <c r="B244" s="29"/>
      <c r="C244" s="30"/>
      <c r="D244" s="30"/>
      <c r="E244" s="49"/>
      <c r="F244" s="49"/>
      <c r="G244" s="49"/>
      <c r="H244" s="51"/>
    </row>
    <row r="245" spans="1:8" ht="16.899999999999999" customHeight="1" x14ac:dyDescent="0.2">
      <c r="A245" s="28"/>
      <c r="B245" s="29"/>
      <c r="C245" s="30"/>
      <c r="D245" s="30"/>
      <c r="E245" s="49"/>
      <c r="F245" s="49"/>
      <c r="G245" s="49"/>
      <c r="H245" s="51"/>
    </row>
    <row r="246" spans="1:8" ht="16.899999999999999" customHeight="1" x14ac:dyDescent="0.2">
      <c r="A246" s="28"/>
      <c r="B246" s="29"/>
      <c r="C246" s="30"/>
      <c r="D246" s="30"/>
      <c r="E246" s="49"/>
      <c r="F246" s="49"/>
      <c r="G246" s="49"/>
      <c r="H246" s="51"/>
    </row>
    <row r="247" spans="1:8" ht="16.899999999999999" customHeight="1" x14ac:dyDescent="0.2">
      <c r="A247" s="28"/>
      <c r="B247" s="29"/>
      <c r="C247" s="30"/>
      <c r="D247" s="30"/>
      <c r="E247" s="49"/>
      <c r="F247" s="49"/>
      <c r="G247" s="49"/>
      <c r="H247" s="51"/>
    </row>
    <row r="248" spans="1:8" ht="16.899999999999999" customHeight="1" x14ac:dyDescent="0.2">
      <c r="A248" s="28"/>
      <c r="B248" s="29"/>
      <c r="C248" s="30"/>
      <c r="D248" s="30"/>
      <c r="E248" s="49"/>
      <c r="F248" s="49"/>
      <c r="G248" s="49"/>
      <c r="H248" s="51"/>
    </row>
    <row r="249" spans="1:8" ht="16.899999999999999" customHeight="1" x14ac:dyDescent="0.2">
      <c r="A249" s="28"/>
      <c r="B249" s="29"/>
      <c r="C249" s="30"/>
      <c r="D249" s="30"/>
      <c r="E249" s="49"/>
      <c r="F249" s="49"/>
      <c r="G249" s="49"/>
      <c r="H249" s="51"/>
    </row>
    <row r="250" spans="1:8" ht="16.899999999999999" customHeight="1" x14ac:dyDescent="0.2">
      <c r="A250" s="28"/>
      <c r="B250" s="29"/>
      <c r="C250" s="30"/>
      <c r="D250" s="30"/>
      <c r="E250" s="49"/>
      <c r="F250" s="49"/>
      <c r="G250" s="49"/>
      <c r="H250" s="51">
        <v>5</v>
      </c>
    </row>
    <row r="251" spans="1:8" ht="16.899999999999999" customHeight="1" x14ac:dyDescent="0.2">
      <c r="A251" s="28"/>
      <c r="B251" s="29"/>
      <c r="C251" s="30"/>
      <c r="D251" s="30"/>
      <c r="E251" s="49"/>
      <c r="F251" s="49"/>
      <c r="G251" s="49"/>
      <c r="H251" s="51"/>
    </row>
    <row r="252" spans="1:8" ht="16.899999999999999" customHeight="1" x14ac:dyDescent="0.2">
      <c r="A252" s="83" t="s">
        <v>170</v>
      </c>
      <c r="B252" s="83"/>
      <c r="C252" s="83"/>
      <c r="D252" s="3"/>
      <c r="E252" s="84" t="s">
        <v>16</v>
      </c>
      <c r="F252" s="84"/>
    </row>
    <row r="253" spans="1:8" ht="16.899999999999999" customHeight="1" x14ac:dyDescent="0.2">
      <c r="C253" s="3"/>
      <c r="D253" s="3"/>
      <c r="E253" s="66"/>
      <c r="F253" s="66"/>
    </row>
    <row r="254" spans="1:8" ht="16.899999999999999" customHeight="1" x14ac:dyDescent="0.2">
      <c r="E254" s="84" t="s">
        <v>17</v>
      </c>
      <c r="F254" s="84"/>
      <c r="G254" s="84"/>
      <c r="H254" s="84"/>
    </row>
    <row r="255" spans="1:8" ht="16.899999999999999" customHeight="1" x14ac:dyDescent="0.2">
      <c r="E255" s="66"/>
      <c r="F255" s="66"/>
      <c r="G255" s="66"/>
      <c r="H255" s="66"/>
    </row>
    <row r="256" spans="1:8" ht="16.899999999999999" customHeight="1" x14ac:dyDescent="0.2">
      <c r="E256" s="76" t="s">
        <v>14</v>
      </c>
      <c r="F256" s="76"/>
      <c r="G256" s="76"/>
      <c r="H256" s="66"/>
    </row>
    <row r="257" spans="1:8" ht="16.899999999999999" customHeight="1" x14ac:dyDescent="0.2">
      <c r="E257" s="59"/>
      <c r="F257" s="59"/>
      <c r="G257" s="59"/>
      <c r="H257" s="66"/>
    </row>
    <row r="258" spans="1:8" ht="16.899999999999999" customHeight="1" x14ac:dyDescent="0.2">
      <c r="A258" s="85" t="s">
        <v>11</v>
      </c>
      <c r="B258" s="85"/>
      <c r="C258" s="85"/>
      <c r="D258" s="85"/>
      <c r="E258" s="85"/>
      <c r="F258" s="85"/>
      <c r="G258" s="85"/>
      <c r="H258" s="85"/>
    </row>
    <row r="259" spans="1:8" ht="16.899999999999999" customHeight="1" x14ac:dyDescent="0.2">
      <c r="A259" s="86" t="s">
        <v>71</v>
      </c>
      <c r="B259" s="86"/>
      <c r="C259" s="86"/>
      <c r="D259" s="86"/>
      <c r="E259" s="86"/>
      <c r="F259" s="86"/>
      <c r="G259" s="86"/>
      <c r="H259" s="86"/>
    </row>
    <row r="260" spans="1:8" ht="16.899999999999999" customHeight="1" x14ac:dyDescent="0.2">
      <c r="C260" s="4"/>
    </row>
    <row r="261" spans="1:8" ht="16.899999999999999" customHeight="1" x14ac:dyDescent="0.2">
      <c r="A261" s="76" t="s">
        <v>73</v>
      </c>
      <c r="B261" s="76"/>
      <c r="C261" s="76"/>
      <c r="D261" s="76"/>
      <c r="E261" s="76"/>
      <c r="F261" s="76"/>
      <c r="G261" s="76"/>
      <c r="H261" s="76"/>
    </row>
    <row r="262" spans="1:8" ht="16.899999999999999" customHeight="1" x14ac:dyDescent="0.2">
      <c r="A262" s="59"/>
      <c r="B262" s="59"/>
      <c r="C262" s="59"/>
      <c r="D262" s="59"/>
      <c r="E262" s="59"/>
      <c r="F262" s="59"/>
      <c r="G262" s="59"/>
      <c r="H262" s="59"/>
    </row>
    <row r="263" spans="1:8" ht="16.899999999999999" customHeight="1" x14ac:dyDescent="0.2">
      <c r="A263" s="59"/>
      <c r="B263" s="59"/>
      <c r="C263" s="59"/>
      <c r="D263" s="59"/>
      <c r="E263" s="59"/>
      <c r="F263" s="59"/>
      <c r="G263" s="59"/>
      <c r="H263" s="59"/>
    </row>
    <row r="264" spans="1:8" ht="16.899999999999999" customHeight="1" x14ac:dyDescent="0.2">
      <c r="A264" s="59"/>
      <c r="B264" s="59"/>
      <c r="C264" s="59"/>
      <c r="D264" s="59"/>
      <c r="E264" s="59"/>
      <c r="F264" s="59"/>
      <c r="G264" s="59"/>
      <c r="H264" s="59"/>
    </row>
    <row r="265" spans="1:8" ht="16.899999999999999" customHeight="1" x14ac:dyDescent="0.2">
      <c r="C265" s="6"/>
      <c r="H265" s="47"/>
    </row>
    <row r="266" spans="1:8" ht="16.899999999999999" customHeight="1" x14ac:dyDescent="0.2">
      <c r="A266" s="77" t="s">
        <v>0</v>
      </c>
      <c r="B266" s="79" t="s">
        <v>1</v>
      </c>
      <c r="C266" s="77" t="s">
        <v>15</v>
      </c>
      <c r="D266" s="77" t="s">
        <v>2</v>
      </c>
      <c r="E266" s="48" t="s">
        <v>3</v>
      </c>
      <c r="F266" s="48" t="s">
        <v>4</v>
      </c>
      <c r="G266" s="81" t="s">
        <v>5</v>
      </c>
      <c r="H266" s="81" t="s">
        <v>6</v>
      </c>
    </row>
    <row r="267" spans="1:8" ht="67.150000000000006" customHeight="1" x14ac:dyDescent="0.2">
      <c r="A267" s="78"/>
      <c r="B267" s="80"/>
      <c r="C267" s="78"/>
      <c r="D267" s="78"/>
      <c r="E267" s="32" t="s">
        <v>7</v>
      </c>
      <c r="F267" s="32" t="s">
        <v>7</v>
      </c>
      <c r="G267" s="82"/>
      <c r="H267" s="82"/>
    </row>
    <row r="268" spans="1:8" ht="16.899999999999999" customHeight="1" x14ac:dyDescent="0.2">
      <c r="A268" s="9" t="s">
        <v>8</v>
      </c>
      <c r="B268" s="37"/>
      <c r="C268" s="36"/>
      <c r="D268" s="36"/>
      <c r="E268" s="63"/>
      <c r="F268" s="63"/>
      <c r="G268" s="63"/>
      <c r="H268" s="63"/>
    </row>
    <row r="269" spans="1:8" ht="33.6" customHeight="1" x14ac:dyDescent="0.2">
      <c r="A269" s="10" t="s">
        <v>55</v>
      </c>
      <c r="B269" s="39" t="s">
        <v>57</v>
      </c>
      <c r="C269" s="60">
        <v>2008</v>
      </c>
      <c r="D269" s="60">
        <v>2</v>
      </c>
      <c r="E269" s="32">
        <v>1.2</v>
      </c>
      <c r="F269" s="32">
        <v>4.3</v>
      </c>
      <c r="G269" s="32">
        <v>22</v>
      </c>
      <c r="H269" s="32">
        <v>132</v>
      </c>
    </row>
    <row r="270" spans="1:8" ht="34.15" customHeight="1" x14ac:dyDescent="0.2">
      <c r="A270" s="12" t="s">
        <v>48</v>
      </c>
      <c r="B270" s="13">
        <v>150</v>
      </c>
      <c r="C270" s="60">
        <v>2008</v>
      </c>
      <c r="D270" s="60">
        <v>214</v>
      </c>
      <c r="E270" s="32">
        <v>14.42</v>
      </c>
      <c r="F270" s="32">
        <v>23.8</v>
      </c>
      <c r="G270" s="32">
        <v>2.72</v>
      </c>
      <c r="H270" s="32">
        <v>282.88</v>
      </c>
    </row>
    <row r="271" spans="1:8" ht="33.6" customHeight="1" x14ac:dyDescent="0.2">
      <c r="A271" s="12" t="s">
        <v>29</v>
      </c>
      <c r="B271" s="37">
        <v>200</v>
      </c>
      <c r="C271" s="36" t="s">
        <v>38</v>
      </c>
      <c r="D271" s="60" t="s">
        <v>70</v>
      </c>
      <c r="E271" s="32">
        <v>4.0999999999999996</v>
      </c>
      <c r="F271" s="32">
        <v>6</v>
      </c>
      <c r="G271" s="32">
        <v>12.6</v>
      </c>
      <c r="H271" s="32">
        <v>121.1</v>
      </c>
    </row>
    <row r="272" spans="1:8" ht="16.899999999999999" customHeight="1" x14ac:dyDescent="0.2">
      <c r="A272" s="12" t="s">
        <v>32</v>
      </c>
      <c r="B272" s="37">
        <v>120</v>
      </c>
      <c r="C272" s="36">
        <v>2011</v>
      </c>
      <c r="D272" s="36">
        <v>338</v>
      </c>
      <c r="E272" s="32">
        <v>0.48</v>
      </c>
      <c r="F272" s="32">
        <v>0.48</v>
      </c>
      <c r="G272" s="32">
        <v>11.76</v>
      </c>
      <c r="H272" s="32">
        <v>53.28</v>
      </c>
    </row>
    <row r="273" spans="1:8" ht="16.899999999999999" customHeight="1" x14ac:dyDescent="0.2">
      <c r="A273" s="15" t="s">
        <v>164</v>
      </c>
      <c r="B273" s="74">
        <v>510</v>
      </c>
      <c r="C273" s="16"/>
      <c r="D273" s="16"/>
      <c r="E273" s="16">
        <v>20.2</v>
      </c>
      <c r="F273" s="16">
        <v>34.58</v>
      </c>
      <c r="G273" s="16">
        <v>49.08</v>
      </c>
      <c r="H273" s="16">
        <v>589.26</v>
      </c>
    </row>
    <row r="274" spans="1:8" ht="16.899999999999999" customHeight="1" x14ac:dyDescent="0.2">
      <c r="A274" s="17" t="s">
        <v>10</v>
      </c>
      <c r="B274" s="18"/>
      <c r="C274" s="19"/>
      <c r="D274" s="19"/>
      <c r="E274" s="19"/>
      <c r="F274" s="19"/>
      <c r="G274" s="19"/>
      <c r="H274" s="19"/>
    </row>
    <row r="275" spans="1:8" ht="70.5" customHeight="1" x14ac:dyDescent="0.2">
      <c r="A275" s="12" t="s">
        <v>84</v>
      </c>
      <c r="B275" s="61">
        <v>60</v>
      </c>
      <c r="C275" s="36">
        <v>2008</v>
      </c>
      <c r="D275" s="60">
        <v>51</v>
      </c>
      <c r="E275" s="63">
        <v>0.84</v>
      </c>
      <c r="F275" s="63">
        <v>6.06</v>
      </c>
      <c r="G275" s="63">
        <v>3.96</v>
      </c>
      <c r="H275" s="63">
        <v>73.8</v>
      </c>
    </row>
    <row r="276" spans="1:8" ht="66.75" customHeight="1" x14ac:dyDescent="0.2">
      <c r="A276" s="12" t="s">
        <v>129</v>
      </c>
      <c r="B276" s="37" t="s">
        <v>62</v>
      </c>
      <c r="C276" s="36">
        <v>2008</v>
      </c>
      <c r="D276" s="60">
        <v>92</v>
      </c>
      <c r="E276" s="32">
        <v>6.8</v>
      </c>
      <c r="F276" s="32">
        <v>2.9</v>
      </c>
      <c r="G276" s="32">
        <v>15.7</v>
      </c>
      <c r="H276" s="32">
        <v>116</v>
      </c>
    </row>
    <row r="277" spans="1:8" ht="67.5" customHeight="1" x14ac:dyDescent="0.2">
      <c r="A277" s="12" t="s">
        <v>85</v>
      </c>
      <c r="B277" s="37" t="s">
        <v>97</v>
      </c>
      <c r="C277" s="36">
        <v>2008</v>
      </c>
      <c r="D277" s="60">
        <v>314</v>
      </c>
      <c r="E277" s="32">
        <v>16.059999999999999</v>
      </c>
      <c r="F277" s="32">
        <v>12.26</v>
      </c>
      <c r="G277" s="32">
        <v>14.68</v>
      </c>
      <c r="H277" s="32">
        <v>233.18</v>
      </c>
    </row>
    <row r="278" spans="1:8" ht="69" customHeight="1" x14ac:dyDescent="0.2">
      <c r="A278" s="12" t="s">
        <v>130</v>
      </c>
      <c r="B278" s="37">
        <v>150</v>
      </c>
      <c r="C278" s="36">
        <v>2008</v>
      </c>
      <c r="D278" s="60">
        <v>346</v>
      </c>
      <c r="E278" s="32">
        <v>3.8</v>
      </c>
      <c r="F278" s="32">
        <v>4.3</v>
      </c>
      <c r="G278" s="32">
        <v>9.8000000000000007</v>
      </c>
      <c r="H278" s="32">
        <v>93</v>
      </c>
    </row>
    <row r="279" spans="1:8" ht="50.45" customHeight="1" x14ac:dyDescent="0.2">
      <c r="A279" s="12" t="s">
        <v>131</v>
      </c>
      <c r="B279" s="37">
        <v>200</v>
      </c>
      <c r="C279" s="36" t="s">
        <v>38</v>
      </c>
      <c r="D279" s="60" t="s">
        <v>51</v>
      </c>
      <c r="E279" s="32">
        <v>0</v>
      </c>
      <c r="F279" s="32">
        <v>0</v>
      </c>
      <c r="G279" s="32">
        <v>6.8</v>
      </c>
      <c r="H279" s="32">
        <v>131</v>
      </c>
    </row>
    <row r="280" spans="1:8" ht="50.25" customHeight="1" x14ac:dyDescent="0.2">
      <c r="A280" s="12" t="s">
        <v>18</v>
      </c>
      <c r="B280" s="37">
        <v>30</v>
      </c>
      <c r="C280" s="36" t="s">
        <v>38</v>
      </c>
      <c r="D280" s="60" t="s">
        <v>64</v>
      </c>
      <c r="E280" s="32">
        <v>2</v>
      </c>
      <c r="F280" s="32">
        <v>0.3</v>
      </c>
      <c r="G280" s="32">
        <v>12.7</v>
      </c>
      <c r="H280" s="32">
        <v>61.2</v>
      </c>
    </row>
    <row r="281" spans="1:8" ht="34.15" customHeight="1" x14ac:dyDescent="0.2">
      <c r="A281" s="12" t="s">
        <v>19</v>
      </c>
      <c r="B281" s="37">
        <v>15</v>
      </c>
      <c r="C281" s="36" t="s">
        <v>38</v>
      </c>
      <c r="D281" s="60" t="s">
        <v>65</v>
      </c>
      <c r="E281" s="32">
        <v>1.1000000000000001</v>
      </c>
      <c r="F281" s="32">
        <v>0.4</v>
      </c>
      <c r="G281" s="32">
        <v>7.7</v>
      </c>
      <c r="H281" s="32">
        <v>39.299999999999997</v>
      </c>
    </row>
    <row r="282" spans="1:8" ht="16.899999999999999" customHeight="1" x14ac:dyDescent="0.2">
      <c r="A282" s="15" t="s">
        <v>164</v>
      </c>
      <c r="B282" s="75">
        <v>751</v>
      </c>
      <c r="C282" s="9"/>
      <c r="D282" s="9"/>
      <c r="E282" s="23">
        <f>SUM(E275:E281)</f>
        <v>30.6</v>
      </c>
      <c r="F282" s="23">
        <f>SUM(F275:F281)</f>
        <v>26.22</v>
      </c>
      <c r="G282" s="23">
        <f>SUM(G275:G281)</f>
        <v>71.34</v>
      </c>
      <c r="H282" s="23">
        <f>SUM(H275:H281)</f>
        <v>747.48</v>
      </c>
    </row>
    <row r="283" spans="1:8" ht="16.899999999999999" customHeight="1" x14ac:dyDescent="0.2">
      <c r="A283" s="22" t="s">
        <v>165</v>
      </c>
      <c r="B283" s="75">
        <v>1261</v>
      </c>
      <c r="C283" s="23"/>
      <c r="D283" s="23"/>
      <c r="E283" s="23">
        <f>E273+E282</f>
        <v>50.8</v>
      </c>
      <c r="F283" s="23">
        <f>F273+F282</f>
        <v>60.8</v>
      </c>
      <c r="G283" s="23">
        <f>G273+G282</f>
        <v>120.42</v>
      </c>
      <c r="H283" s="23">
        <f>H273+H282</f>
        <v>1336.74</v>
      </c>
    </row>
    <row r="284" spans="1:8" ht="16.899999999999999" customHeight="1" x14ac:dyDescent="0.2">
      <c r="A284" s="24"/>
      <c r="B284" s="26"/>
      <c r="C284" s="26"/>
      <c r="D284" s="26"/>
      <c r="E284" s="26"/>
      <c r="F284" s="26"/>
      <c r="G284" s="26"/>
      <c r="H284" s="26"/>
    </row>
    <row r="285" spans="1:8" ht="16.899999999999999" customHeight="1" x14ac:dyDescent="0.2">
      <c r="A285" s="24"/>
      <c r="B285" s="26"/>
      <c r="C285" s="26"/>
      <c r="D285" s="26"/>
      <c r="E285" s="26"/>
      <c r="F285" s="26"/>
      <c r="G285" s="26"/>
      <c r="H285" s="26"/>
    </row>
    <row r="286" spans="1:8" ht="16.899999999999999" customHeight="1" x14ac:dyDescent="0.2">
      <c r="A286" s="24"/>
      <c r="B286" s="26"/>
      <c r="C286" s="26"/>
      <c r="D286" s="26"/>
      <c r="E286" s="26"/>
      <c r="F286" s="26"/>
      <c r="G286" s="26"/>
      <c r="H286" s="26"/>
    </row>
    <row r="287" spans="1:8" ht="16.899999999999999" customHeight="1" x14ac:dyDescent="0.2">
      <c r="A287" s="24"/>
      <c r="B287" s="25"/>
      <c r="C287" s="26"/>
      <c r="D287" s="26"/>
      <c r="E287" s="26"/>
      <c r="F287" s="26"/>
      <c r="G287" s="26"/>
      <c r="H287" s="26"/>
    </row>
    <row r="288" spans="1:8" ht="16.899999999999999" customHeight="1" x14ac:dyDescent="0.2">
      <c r="A288" s="28" t="s">
        <v>12</v>
      </c>
      <c r="B288" s="29"/>
      <c r="C288" s="30"/>
      <c r="D288" s="30"/>
      <c r="E288" s="49"/>
      <c r="F288" s="49"/>
      <c r="G288" s="49"/>
      <c r="H288" s="49"/>
    </row>
    <row r="289" spans="1:8" ht="16.899999999999999" customHeight="1" x14ac:dyDescent="0.2">
      <c r="A289" s="28"/>
      <c r="B289" s="29"/>
      <c r="C289" s="30"/>
      <c r="D289" s="30"/>
      <c r="E289" s="49"/>
      <c r="F289" s="49"/>
      <c r="G289" s="49"/>
      <c r="H289" s="49"/>
    </row>
    <row r="290" spans="1:8" ht="16.899999999999999" customHeight="1" x14ac:dyDescent="0.2">
      <c r="A290" s="28" t="s">
        <v>13</v>
      </c>
      <c r="B290" s="29"/>
      <c r="C290" s="30"/>
      <c r="D290" s="30"/>
      <c r="E290" s="49"/>
      <c r="F290" s="49"/>
      <c r="G290" s="49"/>
      <c r="H290" s="49"/>
    </row>
    <row r="291" spans="1:8" ht="16.899999999999999" customHeight="1" x14ac:dyDescent="0.2">
      <c r="A291" s="28"/>
      <c r="B291" s="29"/>
      <c r="C291" s="30"/>
      <c r="D291" s="30"/>
      <c r="E291" s="49"/>
      <c r="F291" s="49"/>
      <c r="G291" s="49"/>
      <c r="H291" s="49"/>
    </row>
    <row r="292" spans="1:8" ht="16.899999999999999" customHeight="1" x14ac:dyDescent="0.2">
      <c r="A292" s="28"/>
      <c r="B292" s="29"/>
      <c r="C292" s="30"/>
      <c r="D292" s="30"/>
      <c r="E292" s="49"/>
      <c r="F292" s="49"/>
      <c r="G292" s="49"/>
      <c r="H292" s="49"/>
    </row>
    <row r="293" spans="1:8" ht="16.899999999999999" customHeight="1" x14ac:dyDescent="0.2">
      <c r="A293" s="28"/>
      <c r="B293" s="29"/>
      <c r="C293" s="30"/>
      <c r="D293" s="30"/>
      <c r="E293" s="49"/>
      <c r="F293" s="49"/>
      <c r="G293" s="49"/>
      <c r="H293" s="49"/>
    </row>
    <row r="294" spans="1:8" ht="16.899999999999999" customHeight="1" x14ac:dyDescent="0.2">
      <c r="A294" s="28"/>
      <c r="B294" s="29"/>
      <c r="C294" s="30"/>
      <c r="D294" s="30"/>
      <c r="E294" s="49"/>
      <c r="F294" s="49"/>
      <c r="G294" s="49"/>
      <c r="H294" s="49"/>
    </row>
    <row r="295" spans="1:8" ht="16.899999999999999" customHeight="1" x14ac:dyDescent="0.2">
      <c r="A295" s="28"/>
      <c r="B295" s="29"/>
      <c r="C295" s="30"/>
      <c r="D295" s="30"/>
      <c r="E295" s="49"/>
      <c r="F295" s="49"/>
      <c r="G295" s="49"/>
      <c r="H295" s="49"/>
    </row>
    <row r="296" spans="1:8" ht="16.899999999999999" customHeight="1" x14ac:dyDescent="0.2">
      <c r="A296" s="28"/>
      <c r="B296" s="29"/>
      <c r="C296" s="30"/>
      <c r="D296" s="30"/>
      <c r="E296" s="49"/>
      <c r="F296" s="49"/>
      <c r="G296" s="49"/>
      <c r="H296" s="51"/>
    </row>
    <row r="297" spans="1:8" ht="16.899999999999999" customHeight="1" x14ac:dyDescent="0.2">
      <c r="A297" s="28"/>
      <c r="B297" s="29"/>
      <c r="C297" s="30"/>
      <c r="D297" s="30"/>
      <c r="E297" s="49"/>
      <c r="F297" s="49"/>
      <c r="G297" s="49"/>
      <c r="H297" s="51">
        <v>7</v>
      </c>
    </row>
    <row r="298" spans="1:8" ht="16.899999999999999" customHeight="1" x14ac:dyDescent="0.2">
      <c r="A298" s="28"/>
      <c r="B298" s="29"/>
      <c r="C298" s="30"/>
      <c r="D298" s="30"/>
      <c r="E298" s="49"/>
      <c r="F298" s="49"/>
      <c r="G298" s="49"/>
      <c r="H298" s="49"/>
    </row>
    <row r="299" spans="1:8" ht="16.899999999999999" customHeight="1" x14ac:dyDescent="0.2">
      <c r="A299" s="83" t="s">
        <v>170</v>
      </c>
      <c r="B299" s="83"/>
      <c r="C299" s="83"/>
      <c r="D299" s="3"/>
      <c r="E299" s="84" t="s">
        <v>16</v>
      </c>
      <c r="F299" s="84"/>
    </row>
    <row r="300" spans="1:8" ht="16.899999999999999" customHeight="1" x14ac:dyDescent="0.2">
      <c r="C300" s="3"/>
      <c r="D300" s="3"/>
      <c r="E300" s="66"/>
      <c r="F300" s="66"/>
    </row>
    <row r="301" spans="1:8" ht="16.899999999999999" customHeight="1" x14ac:dyDescent="0.2">
      <c r="E301" s="84" t="s">
        <v>17</v>
      </c>
      <c r="F301" s="84"/>
      <c r="G301" s="84"/>
      <c r="H301" s="84"/>
    </row>
    <row r="302" spans="1:8" ht="16.899999999999999" customHeight="1" x14ac:dyDescent="0.2">
      <c r="E302" s="66"/>
      <c r="F302" s="66"/>
      <c r="G302" s="66"/>
      <c r="H302" s="66"/>
    </row>
    <row r="303" spans="1:8" ht="16.899999999999999" customHeight="1" x14ac:dyDescent="0.2">
      <c r="E303" s="76" t="s">
        <v>14</v>
      </c>
      <c r="F303" s="76"/>
      <c r="G303" s="76"/>
      <c r="H303" s="66"/>
    </row>
    <row r="304" spans="1:8" ht="16.899999999999999" customHeight="1" x14ac:dyDescent="0.2">
      <c r="E304" s="59"/>
      <c r="F304" s="59"/>
      <c r="G304" s="59"/>
      <c r="H304" s="66"/>
    </row>
    <row r="305" spans="1:8" ht="16.899999999999999" customHeight="1" x14ac:dyDescent="0.2">
      <c r="A305" s="85" t="s">
        <v>11</v>
      </c>
      <c r="B305" s="85"/>
      <c r="C305" s="85"/>
      <c r="D305" s="85"/>
      <c r="E305" s="85"/>
      <c r="F305" s="85"/>
      <c r="G305" s="85"/>
      <c r="H305" s="85"/>
    </row>
    <row r="306" spans="1:8" ht="16.899999999999999" customHeight="1" x14ac:dyDescent="0.2">
      <c r="A306" s="86" t="s">
        <v>71</v>
      </c>
      <c r="B306" s="86"/>
      <c r="C306" s="86"/>
      <c r="D306" s="86"/>
      <c r="E306" s="86"/>
      <c r="F306" s="86"/>
      <c r="G306" s="86"/>
      <c r="H306" s="86"/>
    </row>
    <row r="307" spans="1:8" ht="16.899999999999999" customHeight="1" x14ac:dyDescent="0.2">
      <c r="C307" s="4"/>
    </row>
    <row r="308" spans="1:8" ht="16.899999999999999" customHeight="1" x14ac:dyDescent="0.2">
      <c r="A308" s="76" t="s">
        <v>73</v>
      </c>
      <c r="B308" s="76"/>
      <c r="C308" s="76"/>
      <c r="D308" s="76"/>
      <c r="E308" s="76"/>
      <c r="F308" s="76"/>
      <c r="G308" s="76"/>
      <c r="H308" s="76"/>
    </row>
    <row r="309" spans="1:8" ht="16.899999999999999" customHeight="1" x14ac:dyDescent="0.2">
      <c r="A309" s="59"/>
      <c r="B309" s="59"/>
      <c r="C309" s="59"/>
      <c r="D309" s="59"/>
      <c r="E309" s="59"/>
      <c r="F309" s="59"/>
      <c r="G309" s="59"/>
      <c r="H309" s="59"/>
    </row>
    <row r="310" spans="1:8" ht="16.899999999999999" customHeight="1" x14ac:dyDescent="0.2">
      <c r="A310" s="59"/>
      <c r="B310" s="59"/>
      <c r="C310" s="59"/>
      <c r="D310" s="59"/>
      <c r="E310" s="59"/>
      <c r="F310" s="59"/>
      <c r="G310" s="59"/>
      <c r="H310" s="59"/>
    </row>
    <row r="311" spans="1:8" ht="16.899999999999999" customHeight="1" x14ac:dyDescent="0.2">
      <c r="A311" s="59"/>
      <c r="B311" s="59"/>
      <c r="C311" s="59"/>
      <c r="D311" s="59"/>
      <c r="E311" s="59"/>
      <c r="F311" s="59"/>
      <c r="G311" s="59"/>
      <c r="H311" s="59"/>
    </row>
    <row r="312" spans="1:8" ht="16.899999999999999" customHeight="1" x14ac:dyDescent="0.2">
      <c r="C312" s="6"/>
      <c r="H312" s="47"/>
    </row>
    <row r="313" spans="1:8" ht="16.899999999999999" customHeight="1" x14ac:dyDescent="0.2">
      <c r="A313" s="77" t="s">
        <v>0</v>
      </c>
      <c r="B313" s="79" t="s">
        <v>1</v>
      </c>
      <c r="C313" s="77" t="s">
        <v>15</v>
      </c>
      <c r="D313" s="77" t="s">
        <v>2</v>
      </c>
      <c r="E313" s="48" t="s">
        <v>3</v>
      </c>
      <c r="F313" s="48" t="s">
        <v>4</v>
      </c>
      <c r="G313" s="81" t="s">
        <v>5</v>
      </c>
      <c r="H313" s="81" t="s">
        <v>6</v>
      </c>
    </row>
    <row r="314" spans="1:8" ht="67.900000000000006" customHeight="1" x14ac:dyDescent="0.2">
      <c r="A314" s="78"/>
      <c r="B314" s="80"/>
      <c r="C314" s="78"/>
      <c r="D314" s="78"/>
      <c r="E314" s="32" t="s">
        <v>7</v>
      </c>
      <c r="F314" s="32" t="s">
        <v>7</v>
      </c>
      <c r="G314" s="82"/>
      <c r="H314" s="82"/>
    </row>
    <row r="315" spans="1:8" ht="16.899999999999999" customHeight="1" x14ac:dyDescent="0.2">
      <c r="A315" s="9" t="s">
        <v>8</v>
      </c>
      <c r="B315" s="37"/>
      <c r="C315" s="36"/>
      <c r="D315" s="36"/>
      <c r="E315" s="63"/>
      <c r="F315" s="63"/>
      <c r="G315" s="63"/>
      <c r="H315" s="63"/>
    </row>
    <row r="316" spans="1:8" ht="34.15" customHeight="1" x14ac:dyDescent="0.2">
      <c r="A316" s="10" t="s">
        <v>36</v>
      </c>
      <c r="B316" s="39" t="s">
        <v>156</v>
      </c>
      <c r="C316" s="60">
        <v>2008</v>
      </c>
      <c r="D316" s="60">
        <v>3</v>
      </c>
      <c r="E316" s="32">
        <v>4.5</v>
      </c>
      <c r="F316" s="32">
        <v>8.6999999999999993</v>
      </c>
      <c r="G316" s="32">
        <v>7.4</v>
      </c>
      <c r="H316" s="32">
        <v>131</v>
      </c>
    </row>
    <row r="317" spans="1:8" ht="50.45" customHeight="1" x14ac:dyDescent="0.2">
      <c r="A317" s="12" t="s">
        <v>49</v>
      </c>
      <c r="B317" s="13" t="s">
        <v>28</v>
      </c>
      <c r="C317" s="60">
        <v>2008</v>
      </c>
      <c r="D317" s="60">
        <v>184</v>
      </c>
      <c r="E317" s="32">
        <v>8.76</v>
      </c>
      <c r="F317" s="32">
        <v>9.2799999999999994</v>
      </c>
      <c r="G317" s="32">
        <v>34.74</v>
      </c>
      <c r="H317" s="32">
        <v>299.83999999999997</v>
      </c>
    </row>
    <row r="318" spans="1:8" ht="16.899999999999999" customHeight="1" x14ac:dyDescent="0.2">
      <c r="A318" s="12" t="s">
        <v>30</v>
      </c>
      <c r="B318" s="37" t="s">
        <v>28</v>
      </c>
      <c r="C318" s="36">
        <v>2012</v>
      </c>
      <c r="D318" s="36">
        <v>393</v>
      </c>
      <c r="E318" s="32">
        <v>0.09</v>
      </c>
      <c r="F318" s="32">
        <v>0.01</v>
      </c>
      <c r="G318" s="32">
        <v>9.44</v>
      </c>
      <c r="H318" s="32">
        <v>38.57</v>
      </c>
    </row>
    <row r="319" spans="1:8" ht="33.6" customHeight="1" x14ac:dyDescent="0.2">
      <c r="A319" s="12" t="s">
        <v>132</v>
      </c>
      <c r="B319" s="37">
        <v>35</v>
      </c>
      <c r="C319" s="36" t="s">
        <v>76</v>
      </c>
      <c r="D319" s="36" t="s">
        <v>89</v>
      </c>
      <c r="E319" s="32">
        <v>3.5</v>
      </c>
      <c r="F319" s="32">
        <v>1.17</v>
      </c>
      <c r="G319" s="32">
        <v>49</v>
      </c>
      <c r="H319" s="32">
        <v>224</v>
      </c>
    </row>
    <row r="320" spans="1:8" ht="16.899999999999999" customHeight="1" x14ac:dyDescent="0.2">
      <c r="A320" s="15" t="s">
        <v>164</v>
      </c>
      <c r="B320" s="74">
        <v>500</v>
      </c>
      <c r="C320" s="16"/>
      <c r="D320" s="16"/>
      <c r="E320" s="16">
        <f>SUM(E316:E319)</f>
        <v>16.850000000000001</v>
      </c>
      <c r="F320" s="16">
        <f>SUM(F316:F319)</f>
        <v>19.159999999999997</v>
      </c>
      <c r="G320" s="16">
        <f>SUM(G316:G319)</f>
        <v>100.58</v>
      </c>
      <c r="H320" s="16">
        <f>SUM(H316:H319)</f>
        <v>693.41</v>
      </c>
    </row>
    <row r="321" spans="1:8" ht="16.899999999999999" customHeight="1" x14ac:dyDescent="0.2">
      <c r="A321" s="17" t="s">
        <v>10</v>
      </c>
      <c r="B321" s="18"/>
      <c r="C321" s="19"/>
      <c r="D321" s="19"/>
      <c r="E321" s="19"/>
      <c r="F321" s="19"/>
      <c r="G321" s="19"/>
      <c r="H321" s="19"/>
    </row>
    <row r="322" spans="1:8" ht="16.899999999999999" customHeight="1" x14ac:dyDescent="0.2">
      <c r="A322" s="21" t="s">
        <v>88</v>
      </c>
      <c r="B322" s="61">
        <v>60</v>
      </c>
      <c r="C322" s="36" t="s">
        <v>76</v>
      </c>
      <c r="D322" s="36" t="s">
        <v>90</v>
      </c>
      <c r="E322" s="63">
        <v>0.48</v>
      </c>
      <c r="F322" s="63">
        <v>0.06</v>
      </c>
      <c r="G322" s="63">
        <v>1.5</v>
      </c>
      <c r="H322" s="63">
        <v>8.4</v>
      </c>
    </row>
    <row r="323" spans="1:8" ht="85.5" customHeight="1" x14ac:dyDescent="0.2">
      <c r="A323" s="12" t="s">
        <v>133</v>
      </c>
      <c r="B323" s="36" t="s">
        <v>28</v>
      </c>
      <c r="C323" s="36">
        <v>2008</v>
      </c>
      <c r="D323" s="60">
        <v>95</v>
      </c>
      <c r="E323" s="32">
        <v>2.65</v>
      </c>
      <c r="F323" s="32">
        <v>4.8600000000000003</v>
      </c>
      <c r="G323" s="32">
        <v>8.51</v>
      </c>
      <c r="H323" s="32">
        <v>104.8</v>
      </c>
    </row>
    <row r="324" spans="1:8" ht="68.25" customHeight="1" x14ac:dyDescent="0.2">
      <c r="A324" s="43" t="s">
        <v>124</v>
      </c>
      <c r="B324" s="37">
        <v>110</v>
      </c>
      <c r="C324" s="36">
        <v>2015</v>
      </c>
      <c r="D324" s="60">
        <v>278</v>
      </c>
      <c r="E324" s="32">
        <v>8.1300000000000008</v>
      </c>
      <c r="F324" s="32">
        <v>9.01</v>
      </c>
      <c r="G324" s="32">
        <v>10.72</v>
      </c>
      <c r="H324" s="32">
        <v>157</v>
      </c>
    </row>
    <row r="325" spans="1:8" ht="32.450000000000003" customHeight="1" x14ac:dyDescent="0.2">
      <c r="A325" s="43" t="s">
        <v>22</v>
      </c>
      <c r="B325" s="37" t="s">
        <v>167</v>
      </c>
      <c r="C325" s="36">
        <v>2008</v>
      </c>
      <c r="D325" s="63">
        <v>123</v>
      </c>
      <c r="E325" s="32">
        <v>3</v>
      </c>
      <c r="F325" s="32">
        <v>0.6</v>
      </c>
      <c r="G325" s="32">
        <v>23.76</v>
      </c>
      <c r="H325" s="32">
        <v>187.6</v>
      </c>
    </row>
    <row r="326" spans="1:8" ht="34.15" customHeight="1" x14ac:dyDescent="0.2">
      <c r="A326" s="35" t="s">
        <v>134</v>
      </c>
      <c r="B326" s="37">
        <v>200</v>
      </c>
      <c r="C326" s="36" t="s">
        <v>38</v>
      </c>
      <c r="D326" s="60" t="s">
        <v>68</v>
      </c>
      <c r="E326" s="32">
        <v>0</v>
      </c>
      <c r="F326" s="32">
        <v>0</v>
      </c>
      <c r="G326" s="32">
        <v>6.8</v>
      </c>
      <c r="H326" s="32">
        <v>115</v>
      </c>
    </row>
    <row r="327" spans="1:8" ht="33.6" customHeight="1" x14ac:dyDescent="0.2">
      <c r="A327" s="12" t="s">
        <v>18</v>
      </c>
      <c r="B327" s="37">
        <v>30</v>
      </c>
      <c r="C327" s="36" t="s">
        <v>38</v>
      </c>
      <c r="D327" s="60" t="s">
        <v>64</v>
      </c>
      <c r="E327" s="32">
        <v>2</v>
      </c>
      <c r="F327" s="32">
        <v>0.3</v>
      </c>
      <c r="G327" s="32">
        <v>12.7</v>
      </c>
      <c r="H327" s="32">
        <v>61.2</v>
      </c>
    </row>
    <row r="328" spans="1:8" ht="34.15" customHeight="1" x14ac:dyDescent="0.2">
      <c r="A328" s="12" t="s">
        <v>19</v>
      </c>
      <c r="B328" s="37">
        <v>30</v>
      </c>
      <c r="C328" s="36" t="s">
        <v>38</v>
      </c>
      <c r="D328" s="60" t="s">
        <v>65</v>
      </c>
      <c r="E328" s="32">
        <v>2.2000000000000002</v>
      </c>
      <c r="F328" s="32">
        <v>0.8</v>
      </c>
      <c r="G328" s="32">
        <v>15.4</v>
      </c>
      <c r="H328" s="32">
        <v>78.599999999999994</v>
      </c>
    </row>
    <row r="329" spans="1:8" ht="16.899999999999999" customHeight="1" x14ac:dyDescent="0.2">
      <c r="A329" s="15" t="s">
        <v>164</v>
      </c>
      <c r="B329" s="75">
        <v>790</v>
      </c>
      <c r="C329" s="9"/>
      <c r="D329" s="9"/>
      <c r="E329" s="23">
        <f>SUM(E322:E328)</f>
        <v>18.46</v>
      </c>
      <c r="F329" s="23">
        <f>SUM(F322:F328)</f>
        <v>15.63</v>
      </c>
      <c r="G329" s="23">
        <f>SUM(G322:G328)</f>
        <v>79.39</v>
      </c>
      <c r="H329" s="23">
        <f>SUM(H322:H328)</f>
        <v>712.6</v>
      </c>
    </row>
    <row r="330" spans="1:8" ht="16.899999999999999" customHeight="1" x14ac:dyDescent="0.2">
      <c r="A330" s="22" t="s">
        <v>165</v>
      </c>
      <c r="B330" s="75">
        <v>1290</v>
      </c>
      <c r="C330" s="23"/>
      <c r="D330" s="23"/>
      <c r="E330" s="23">
        <f>E320+E329</f>
        <v>35.31</v>
      </c>
      <c r="F330" s="23">
        <f>F320+F329</f>
        <v>34.79</v>
      </c>
      <c r="G330" s="23">
        <f>G320+G329</f>
        <v>179.97</v>
      </c>
      <c r="H330" s="23">
        <f>H320+H329</f>
        <v>1406.01</v>
      </c>
    </row>
    <row r="331" spans="1:8" ht="16.899999999999999" customHeight="1" x14ac:dyDescent="0.2">
      <c r="A331" s="24"/>
      <c r="B331" s="26"/>
      <c r="C331" s="26"/>
      <c r="D331" s="26"/>
      <c r="E331" s="26"/>
      <c r="F331" s="26"/>
      <c r="G331" s="26"/>
      <c r="H331" s="26"/>
    </row>
    <row r="332" spans="1:8" ht="16.899999999999999" customHeight="1" x14ac:dyDescent="0.2">
      <c r="A332" s="24"/>
      <c r="B332" s="26"/>
      <c r="C332" s="26"/>
      <c r="D332" s="26"/>
      <c r="E332" s="26"/>
      <c r="F332" s="26"/>
      <c r="G332" s="26"/>
      <c r="H332" s="26"/>
    </row>
    <row r="333" spans="1:8" ht="16.899999999999999" customHeight="1" x14ac:dyDescent="0.2">
      <c r="A333" s="24"/>
      <c r="B333" s="26"/>
      <c r="C333" s="26"/>
      <c r="D333" s="26"/>
      <c r="E333" s="26"/>
      <c r="F333" s="26"/>
      <c r="G333" s="26"/>
      <c r="H333" s="26"/>
    </row>
    <row r="334" spans="1:8" ht="16.899999999999999" customHeight="1" x14ac:dyDescent="0.2">
      <c r="A334" s="24"/>
      <c r="B334" s="25"/>
      <c r="C334" s="26"/>
      <c r="D334" s="26"/>
      <c r="E334" s="26"/>
      <c r="F334" s="26"/>
      <c r="G334" s="26"/>
      <c r="H334" s="26"/>
    </row>
    <row r="335" spans="1:8" ht="16.899999999999999" customHeight="1" x14ac:dyDescent="0.2">
      <c r="A335" s="28" t="s">
        <v>12</v>
      </c>
      <c r="B335" s="29"/>
      <c r="C335" s="30"/>
      <c r="D335" s="30"/>
      <c r="E335" s="49"/>
      <c r="F335" s="49"/>
      <c r="G335" s="49"/>
      <c r="H335" s="49"/>
    </row>
    <row r="336" spans="1:8" ht="16.899999999999999" customHeight="1" x14ac:dyDescent="0.2">
      <c r="A336" s="28"/>
      <c r="B336" s="29"/>
      <c r="C336" s="30"/>
      <c r="D336" s="30"/>
      <c r="E336" s="49"/>
      <c r="F336" s="49"/>
      <c r="G336" s="49"/>
      <c r="H336" s="49"/>
    </row>
    <row r="337" spans="1:8" ht="16.899999999999999" customHeight="1" x14ac:dyDescent="0.2">
      <c r="A337" s="28" t="s">
        <v>13</v>
      </c>
      <c r="B337" s="29"/>
      <c r="C337" s="30"/>
      <c r="D337" s="30"/>
      <c r="E337" s="49"/>
      <c r="F337" s="49"/>
      <c r="G337" s="49"/>
      <c r="H337" s="49"/>
    </row>
    <row r="338" spans="1:8" ht="16.899999999999999" customHeight="1" x14ac:dyDescent="0.2"/>
    <row r="339" spans="1:8" ht="16.899999999999999" customHeight="1" x14ac:dyDescent="0.2"/>
    <row r="340" spans="1:8" ht="16.899999999999999" customHeight="1" x14ac:dyDescent="0.2"/>
    <row r="341" spans="1:8" ht="16.899999999999999" customHeight="1" x14ac:dyDescent="0.2"/>
    <row r="342" spans="1:8" ht="16.899999999999999" customHeight="1" x14ac:dyDescent="0.2"/>
    <row r="343" spans="1:8" ht="16.899999999999999" customHeight="1" x14ac:dyDescent="0.2"/>
    <row r="344" spans="1:8" ht="16.899999999999999" customHeight="1" x14ac:dyDescent="0.2"/>
    <row r="345" spans="1:8" ht="16.899999999999999" customHeight="1" x14ac:dyDescent="0.2"/>
    <row r="346" spans="1:8" ht="16.899999999999999" customHeight="1" x14ac:dyDescent="0.2">
      <c r="H346" s="52"/>
    </row>
    <row r="347" spans="1:8" ht="16.899999999999999" customHeight="1" x14ac:dyDescent="0.2">
      <c r="H347" s="52"/>
    </row>
    <row r="348" spans="1:8" ht="16.899999999999999" customHeight="1" x14ac:dyDescent="0.2">
      <c r="H348" s="52">
        <v>8</v>
      </c>
    </row>
    <row r="349" spans="1:8" ht="16.899999999999999" customHeight="1" x14ac:dyDescent="0.2"/>
    <row r="350" spans="1:8" ht="16.899999999999999" customHeight="1" x14ac:dyDescent="0.2">
      <c r="A350" s="83" t="s">
        <v>170</v>
      </c>
      <c r="B350" s="83"/>
      <c r="C350" s="83"/>
      <c r="D350" s="3"/>
      <c r="E350" s="84" t="s">
        <v>16</v>
      </c>
      <c r="F350" s="84"/>
    </row>
    <row r="351" spans="1:8" ht="16.899999999999999" customHeight="1" x14ac:dyDescent="0.2">
      <c r="C351" s="3"/>
      <c r="D351" s="3"/>
      <c r="E351" s="66"/>
      <c r="F351" s="66"/>
    </row>
    <row r="352" spans="1:8" ht="16.899999999999999" customHeight="1" x14ac:dyDescent="0.2">
      <c r="E352" s="84" t="s">
        <v>17</v>
      </c>
      <c r="F352" s="84"/>
      <c r="G352" s="84"/>
      <c r="H352" s="84"/>
    </row>
    <row r="353" spans="1:8" ht="16.899999999999999" customHeight="1" x14ac:dyDescent="0.2">
      <c r="E353" s="66"/>
      <c r="F353" s="66"/>
      <c r="G353" s="66"/>
      <c r="H353" s="66"/>
    </row>
    <row r="354" spans="1:8" ht="16.899999999999999" customHeight="1" x14ac:dyDescent="0.2">
      <c r="E354" s="76" t="s">
        <v>14</v>
      </c>
      <c r="F354" s="76"/>
      <c r="G354" s="76"/>
      <c r="H354" s="66"/>
    </row>
    <row r="355" spans="1:8" ht="16.899999999999999" customHeight="1" x14ac:dyDescent="0.2">
      <c r="E355" s="59"/>
      <c r="F355" s="59"/>
      <c r="G355" s="59"/>
      <c r="H355" s="66"/>
    </row>
    <row r="356" spans="1:8" ht="16.899999999999999" customHeight="1" x14ac:dyDescent="0.2">
      <c r="A356" s="85" t="s">
        <v>11</v>
      </c>
      <c r="B356" s="85"/>
      <c r="C356" s="85"/>
      <c r="D356" s="85"/>
      <c r="E356" s="85"/>
      <c r="F356" s="85"/>
      <c r="G356" s="85"/>
      <c r="H356" s="85"/>
    </row>
    <row r="357" spans="1:8" ht="16.899999999999999" customHeight="1" x14ac:dyDescent="0.2">
      <c r="A357" s="86" t="s">
        <v>71</v>
      </c>
      <c r="B357" s="86"/>
      <c r="C357" s="86"/>
      <c r="D357" s="86"/>
      <c r="E357" s="86"/>
      <c r="F357" s="86"/>
      <c r="G357" s="86"/>
      <c r="H357" s="86"/>
    </row>
    <row r="358" spans="1:8" ht="16.899999999999999" customHeight="1" x14ac:dyDescent="0.2">
      <c r="C358" s="4"/>
    </row>
    <row r="359" spans="1:8" ht="16.899999999999999" customHeight="1" x14ac:dyDescent="0.2">
      <c r="A359" s="76" t="s">
        <v>73</v>
      </c>
      <c r="B359" s="76"/>
      <c r="C359" s="76"/>
      <c r="D359" s="76"/>
      <c r="E359" s="76"/>
      <c r="F359" s="76"/>
      <c r="G359" s="76"/>
      <c r="H359" s="76"/>
    </row>
    <row r="360" spans="1:8" ht="16.899999999999999" customHeight="1" x14ac:dyDescent="0.2">
      <c r="A360" s="59"/>
      <c r="B360" s="59"/>
      <c r="C360" s="59"/>
      <c r="D360" s="59"/>
      <c r="E360" s="59"/>
      <c r="F360" s="59"/>
      <c r="G360" s="59"/>
      <c r="H360" s="59"/>
    </row>
    <row r="361" spans="1:8" ht="16.899999999999999" customHeight="1" x14ac:dyDescent="0.2">
      <c r="A361" s="59"/>
      <c r="B361" s="59"/>
      <c r="C361" s="59"/>
      <c r="D361" s="59"/>
      <c r="E361" s="59"/>
      <c r="F361" s="59"/>
      <c r="G361" s="59"/>
      <c r="H361" s="59"/>
    </row>
    <row r="362" spans="1:8" ht="16.899999999999999" customHeight="1" x14ac:dyDescent="0.2">
      <c r="A362" s="59"/>
      <c r="B362" s="59"/>
      <c r="C362" s="59"/>
      <c r="D362" s="59"/>
      <c r="E362" s="59"/>
      <c r="F362" s="59"/>
      <c r="G362" s="59"/>
      <c r="H362" s="59"/>
    </row>
    <row r="363" spans="1:8" ht="16.899999999999999" customHeight="1" x14ac:dyDescent="0.2">
      <c r="C363" s="6"/>
      <c r="H363" s="47"/>
    </row>
    <row r="364" spans="1:8" ht="16.899999999999999" customHeight="1" x14ac:dyDescent="0.2">
      <c r="A364" s="77" t="s">
        <v>0</v>
      </c>
      <c r="B364" s="79" t="s">
        <v>1</v>
      </c>
      <c r="C364" s="77" t="s">
        <v>15</v>
      </c>
      <c r="D364" s="77" t="s">
        <v>2</v>
      </c>
      <c r="E364" s="48" t="s">
        <v>3</v>
      </c>
      <c r="F364" s="48" t="s">
        <v>4</v>
      </c>
      <c r="G364" s="81" t="s">
        <v>5</v>
      </c>
      <c r="H364" s="81" t="s">
        <v>6</v>
      </c>
    </row>
    <row r="365" spans="1:8" ht="67.900000000000006" customHeight="1" x14ac:dyDescent="0.2">
      <c r="A365" s="78"/>
      <c r="B365" s="80"/>
      <c r="C365" s="78"/>
      <c r="D365" s="78"/>
      <c r="E365" s="32" t="s">
        <v>7</v>
      </c>
      <c r="F365" s="32" t="s">
        <v>7</v>
      </c>
      <c r="G365" s="82"/>
      <c r="H365" s="82"/>
    </row>
    <row r="366" spans="1:8" ht="16.899999999999999" customHeight="1" x14ac:dyDescent="0.2">
      <c r="A366" s="9" t="s">
        <v>8</v>
      </c>
      <c r="B366" s="37"/>
      <c r="C366" s="36"/>
      <c r="D366" s="36"/>
      <c r="E366" s="63"/>
      <c r="F366" s="63"/>
      <c r="G366" s="63"/>
      <c r="H366" s="63"/>
    </row>
    <row r="367" spans="1:8" ht="36" customHeight="1" x14ac:dyDescent="0.2">
      <c r="A367" s="12" t="s">
        <v>135</v>
      </c>
      <c r="B367" s="53" t="s">
        <v>37</v>
      </c>
      <c r="C367" s="60" t="s">
        <v>38</v>
      </c>
      <c r="D367" s="36" t="s">
        <v>42</v>
      </c>
      <c r="E367" s="32">
        <v>4.05</v>
      </c>
      <c r="F367" s="32">
        <v>2.9</v>
      </c>
      <c r="G367" s="32">
        <v>10.15</v>
      </c>
      <c r="H367" s="32">
        <v>82.3</v>
      </c>
    </row>
    <row r="368" spans="1:8" ht="67.900000000000006" customHeight="1" x14ac:dyDescent="0.2">
      <c r="A368" s="12" t="s">
        <v>136</v>
      </c>
      <c r="B368" s="13">
        <v>150</v>
      </c>
      <c r="C368" s="60">
        <v>2012</v>
      </c>
      <c r="D368" s="60">
        <v>235</v>
      </c>
      <c r="E368" s="32">
        <v>23.5</v>
      </c>
      <c r="F368" s="32">
        <v>16.899999999999999</v>
      </c>
      <c r="G368" s="32">
        <v>36.799999999999997</v>
      </c>
      <c r="H368" s="32">
        <v>397.8</v>
      </c>
    </row>
    <row r="369" spans="1:8" ht="16.899999999999999" customHeight="1" x14ac:dyDescent="0.2">
      <c r="A369" s="12" t="s">
        <v>91</v>
      </c>
      <c r="B369" s="37">
        <v>200</v>
      </c>
      <c r="C369" s="60" t="s">
        <v>38</v>
      </c>
      <c r="D369" s="60" t="s">
        <v>59</v>
      </c>
      <c r="E369" s="32">
        <v>0.1</v>
      </c>
      <c r="F369" s="32">
        <v>0</v>
      </c>
      <c r="G369" s="32">
        <v>7.4</v>
      </c>
      <c r="H369" s="32">
        <v>29.1</v>
      </c>
    </row>
    <row r="370" spans="1:8" ht="16.899999999999999" customHeight="1" x14ac:dyDescent="0.2">
      <c r="A370" s="12" t="s">
        <v>23</v>
      </c>
      <c r="B370" s="37">
        <v>120</v>
      </c>
      <c r="C370" s="36" t="s">
        <v>76</v>
      </c>
      <c r="D370" s="36" t="s">
        <v>90</v>
      </c>
      <c r="E370" s="32">
        <v>1.1200000000000001</v>
      </c>
      <c r="F370" s="32">
        <v>0.24</v>
      </c>
      <c r="G370" s="32">
        <v>9.76</v>
      </c>
      <c r="H370" s="32">
        <v>51.6</v>
      </c>
    </row>
    <row r="371" spans="1:8" ht="16.899999999999999" customHeight="1" x14ac:dyDescent="0.2">
      <c r="A371" s="15" t="s">
        <v>164</v>
      </c>
      <c r="B371" s="74">
        <v>505</v>
      </c>
      <c r="C371" s="16"/>
      <c r="D371" s="16"/>
      <c r="E371" s="16">
        <f>SUM(E367:E370)</f>
        <v>28.770000000000003</v>
      </c>
      <c r="F371" s="16">
        <f>SUM(F367:F370)</f>
        <v>20.039999999999996</v>
      </c>
      <c r="G371" s="16">
        <f>SUM(G367:G370)</f>
        <v>64.11</v>
      </c>
      <c r="H371" s="16">
        <f>SUM(H367:H370)</f>
        <v>560.80000000000007</v>
      </c>
    </row>
    <row r="372" spans="1:8" ht="16.899999999999999" customHeight="1" x14ac:dyDescent="0.2">
      <c r="A372" s="17" t="s">
        <v>10</v>
      </c>
      <c r="B372" s="18"/>
      <c r="C372" s="19"/>
      <c r="D372" s="19"/>
      <c r="E372" s="19"/>
      <c r="F372" s="19"/>
      <c r="G372" s="19"/>
      <c r="H372" s="19"/>
    </row>
    <row r="373" spans="1:8" ht="33.75" customHeight="1" x14ac:dyDescent="0.2">
      <c r="A373" s="21" t="s">
        <v>54</v>
      </c>
      <c r="B373" s="61">
        <v>60</v>
      </c>
      <c r="C373" s="36">
        <v>2012</v>
      </c>
      <c r="D373" s="60">
        <v>40</v>
      </c>
      <c r="E373" s="63">
        <v>0.52</v>
      </c>
      <c r="F373" s="63">
        <v>3.13</v>
      </c>
      <c r="G373" s="63">
        <v>4.68</v>
      </c>
      <c r="H373" s="63">
        <v>49.2</v>
      </c>
    </row>
    <row r="374" spans="1:8" ht="68.25" customHeight="1" x14ac:dyDescent="0.2">
      <c r="A374" s="12" t="s">
        <v>98</v>
      </c>
      <c r="B374" s="37" t="s">
        <v>28</v>
      </c>
      <c r="C374" s="36">
        <v>2008</v>
      </c>
      <c r="D374" s="60">
        <v>87</v>
      </c>
      <c r="E374" s="32">
        <v>2.58</v>
      </c>
      <c r="F374" s="32">
        <v>4.5199999999999996</v>
      </c>
      <c r="G374" s="32">
        <v>5.82</v>
      </c>
      <c r="H374" s="32">
        <v>74.31</v>
      </c>
    </row>
    <row r="375" spans="1:8" ht="69" customHeight="1" x14ac:dyDescent="0.2">
      <c r="A375" s="12" t="s">
        <v>137</v>
      </c>
      <c r="B375" s="37">
        <v>250</v>
      </c>
      <c r="C375" s="36">
        <v>2012</v>
      </c>
      <c r="D375" s="60">
        <v>304</v>
      </c>
      <c r="E375" s="32">
        <v>25.88</v>
      </c>
      <c r="F375" s="32">
        <v>9.06</v>
      </c>
      <c r="G375" s="32">
        <v>41.75</v>
      </c>
      <c r="H375" s="32">
        <v>565</v>
      </c>
    </row>
    <row r="376" spans="1:8" ht="35.25" customHeight="1" x14ac:dyDescent="0.2">
      <c r="A376" s="12" t="s">
        <v>120</v>
      </c>
      <c r="B376" s="37">
        <v>200</v>
      </c>
      <c r="C376" s="36" t="s">
        <v>76</v>
      </c>
      <c r="D376" s="60" t="s">
        <v>81</v>
      </c>
      <c r="E376" s="32">
        <v>0.5</v>
      </c>
      <c r="F376" s="32">
        <v>0.1</v>
      </c>
      <c r="G376" s="32">
        <v>17</v>
      </c>
      <c r="H376" s="32">
        <v>73</v>
      </c>
    </row>
    <row r="377" spans="1:8" ht="52.5" customHeight="1" x14ac:dyDescent="0.2">
      <c r="A377" s="12" t="s">
        <v>18</v>
      </c>
      <c r="B377" s="37">
        <v>30</v>
      </c>
      <c r="C377" s="36" t="s">
        <v>38</v>
      </c>
      <c r="D377" s="60" t="s">
        <v>64</v>
      </c>
      <c r="E377" s="32">
        <v>2</v>
      </c>
      <c r="F377" s="32">
        <v>0.3</v>
      </c>
      <c r="G377" s="32">
        <v>12.7</v>
      </c>
      <c r="H377" s="32">
        <v>61.2</v>
      </c>
    </row>
    <row r="378" spans="1:8" ht="16.899999999999999" customHeight="1" x14ac:dyDescent="0.2">
      <c r="A378" s="15" t="s">
        <v>164</v>
      </c>
      <c r="B378" s="75">
        <v>750</v>
      </c>
      <c r="C378" s="9"/>
      <c r="D378" s="9"/>
      <c r="E378" s="23">
        <f>SUM(E373:E377)</f>
        <v>31.48</v>
      </c>
      <c r="F378" s="23">
        <f>SUM(F373:F377)</f>
        <v>17.110000000000003</v>
      </c>
      <c r="G378" s="23">
        <f>SUM(G373:G377)</f>
        <v>81.95</v>
      </c>
      <c r="H378" s="23">
        <f>SUM(H373:H377)</f>
        <v>822.71</v>
      </c>
    </row>
    <row r="379" spans="1:8" ht="16.899999999999999" customHeight="1" x14ac:dyDescent="0.2">
      <c r="A379" s="22" t="s">
        <v>165</v>
      </c>
      <c r="B379" s="75">
        <v>1255</v>
      </c>
      <c r="C379" s="23"/>
      <c r="D379" s="23"/>
      <c r="E379" s="23">
        <f>E371+E378</f>
        <v>60.25</v>
      </c>
      <c r="F379" s="23">
        <v>37.15</v>
      </c>
      <c r="G379" s="23">
        <f>G371+G378</f>
        <v>146.06</v>
      </c>
      <c r="H379" s="23">
        <f>H371+H378</f>
        <v>1383.5100000000002</v>
      </c>
    </row>
    <row r="380" spans="1:8" ht="16.899999999999999" customHeight="1" x14ac:dyDescent="0.2">
      <c r="A380" s="24"/>
      <c r="B380" s="26"/>
      <c r="C380" s="26"/>
      <c r="D380" s="26"/>
      <c r="E380" s="26"/>
      <c r="F380" s="26"/>
      <c r="G380" s="26"/>
      <c r="H380" s="26"/>
    </row>
    <row r="381" spans="1:8" ht="16.899999999999999" customHeight="1" x14ac:dyDescent="0.2">
      <c r="A381" s="24"/>
      <c r="B381" s="26"/>
      <c r="C381" s="26"/>
      <c r="D381" s="26"/>
      <c r="E381" s="26"/>
      <c r="F381" s="26"/>
      <c r="G381" s="26"/>
      <c r="H381" s="26"/>
    </row>
    <row r="382" spans="1:8" ht="16.899999999999999" customHeight="1" x14ac:dyDescent="0.2">
      <c r="A382" s="24"/>
      <c r="B382" s="26"/>
      <c r="C382" s="26"/>
      <c r="D382" s="26"/>
      <c r="E382" s="26"/>
      <c r="F382" s="26"/>
      <c r="G382" s="26"/>
      <c r="H382" s="26"/>
    </row>
    <row r="383" spans="1:8" ht="16.899999999999999" customHeight="1" x14ac:dyDescent="0.2">
      <c r="A383" s="24"/>
      <c r="B383" s="26"/>
      <c r="C383" s="26"/>
      <c r="D383" s="26"/>
      <c r="E383" s="26"/>
      <c r="F383" s="26"/>
      <c r="G383" s="26"/>
      <c r="H383" s="26"/>
    </row>
    <row r="384" spans="1:8" ht="16.899999999999999" customHeight="1" x14ac:dyDescent="0.2">
      <c r="A384" s="28" t="s">
        <v>12</v>
      </c>
      <c r="B384" s="29"/>
      <c r="C384" s="30"/>
      <c r="D384" s="30"/>
      <c r="E384" s="49"/>
      <c r="F384" s="49"/>
      <c r="G384" s="49"/>
      <c r="H384" s="49"/>
    </row>
    <row r="385" spans="1:8" ht="16.899999999999999" customHeight="1" x14ac:dyDescent="0.2">
      <c r="A385" s="28"/>
      <c r="B385" s="29"/>
      <c r="C385" s="30"/>
      <c r="D385" s="30"/>
      <c r="E385" s="49"/>
      <c r="F385" s="49"/>
      <c r="G385" s="49"/>
      <c r="H385" s="49"/>
    </row>
    <row r="386" spans="1:8" ht="16.899999999999999" customHeight="1" x14ac:dyDescent="0.2">
      <c r="A386" s="28" t="s">
        <v>13</v>
      </c>
      <c r="B386" s="29"/>
      <c r="C386" s="30"/>
      <c r="D386" s="30"/>
      <c r="E386" s="49"/>
      <c r="F386" s="49"/>
      <c r="G386" s="49"/>
      <c r="H386" s="49"/>
    </row>
    <row r="387" spans="1:8" ht="16.899999999999999" customHeight="1" x14ac:dyDescent="0.2">
      <c r="A387" s="28"/>
      <c r="B387" s="29"/>
      <c r="C387" s="30"/>
      <c r="D387" s="30"/>
      <c r="E387" s="49"/>
      <c r="F387" s="49"/>
      <c r="G387" s="49"/>
      <c r="H387" s="49"/>
    </row>
    <row r="388" spans="1:8" ht="16.899999999999999" customHeight="1" x14ac:dyDescent="0.2">
      <c r="A388" s="28"/>
      <c r="B388" s="29"/>
      <c r="C388" s="30"/>
      <c r="D388" s="30"/>
      <c r="E388" s="49"/>
      <c r="F388" s="49"/>
      <c r="G388" s="49"/>
      <c r="H388" s="49"/>
    </row>
    <row r="389" spans="1:8" ht="16.899999999999999" customHeight="1" x14ac:dyDescent="0.2">
      <c r="A389" s="28"/>
      <c r="B389" s="29"/>
      <c r="C389" s="30"/>
      <c r="D389" s="30"/>
      <c r="E389" s="49"/>
      <c r="F389" s="49"/>
      <c r="G389" s="49"/>
      <c r="H389" s="49"/>
    </row>
    <row r="390" spans="1:8" ht="16.899999999999999" customHeight="1" x14ac:dyDescent="0.2">
      <c r="A390" s="28"/>
      <c r="B390" s="29"/>
      <c r="C390" s="30"/>
      <c r="D390" s="30"/>
      <c r="E390" s="49"/>
      <c r="F390" s="49"/>
      <c r="G390" s="49"/>
      <c r="H390" s="49"/>
    </row>
    <row r="391" spans="1:8" ht="16.899999999999999" customHeight="1" x14ac:dyDescent="0.2">
      <c r="A391" s="28"/>
      <c r="B391" s="29"/>
      <c r="C391" s="30"/>
      <c r="D391" s="30"/>
      <c r="E391" s="49"/>
      <c r="F391" s="49"/>
      <c r="G391" s="49"/>
      <c r="H391" s="49"/>
    </row>
    <row r="392" spans="1:8" ht="16.899999999999999" customHeight="1" x14ac:dyDescent="0.2">
      <c r="A392" s="28"/>
      <c r="B392" s="29"/>
      <c r="C392" s="30"/>
      <c r="D392" s="30"/>
      <c r="E392" s="49"/>
      <c r="F392" s="49"/>
      <c r="G392" s="49"/>
      <c r="H392" s="49"/>
    </row>
    <row r="393" spans="1:8" ht="16.899999999999999" customHeight="1" x14ac:dyDescent="0.2">
      <c r="A393" s="28"/>
      <c r="B393" s="29"/>
      <c r="C393" s="30"/>
      <c r="D393" s="30"/>
      <c r="E393" s="49"/>
      <c r="F393" s="49"/>
      <c r="G393" s="49"/>
      <c r="H393" s="51"/>
    </row>
    <row r="394" spans="1:8" ht="16.899999999999999" customHeight="1" x14ac:dyDescent="0.2"/>
    <row r="395" spans="1:8" ht="16.899999999999999" customHeight="1" x14ac:dyDescent="0.2"/>
    <row r="396" spans="1:8" ht="16.899999999999999" customHeight="1" x14ac:dyDescent="0.2"/>
    <row r="397" spans="1:8" ht="16.899999999999999" customHeight="1" x14ac:dyDescent="0.2"/>
    <row r="398" spans="1:8" ht="16.899999999999999" customHeight="1" x14ac:dyDescent="0.2"/>
    <row r="399" spans="1:8" ht="16.899999999999999" customHeight="1" x14ac:dyDescent="0.2"/>
    <row r="400" spans="1:8" ht="16.899999999999999" customHeight="1" x14ac:dyDescent="0.2"/>
    <row r="401" spans="1:8" ht="16.899999999999999" customHeight="1" x14ac:dyDescent="0.2"/>
    <row r="402" spans="1:8" ht="16.899999999999999" customHeight="1" x14ac:dyDescent="0.2"/>
    <row r="403" spans="1:8" ht="16.899999999999999" customHeight="1" x14ac:dyDescent="0.2">
      <c r="H403" s="51">
        <v>9</v>
      </c>
    </row>
    <row r="404" spans="1:8" ht="16.899999999999999" customHeight="1" x14ac:dyDescent="0.2"/>
    <row r="405" spans="1:8" ht="16.899999999999999" customHeight="1" x14ac:dyDescent="0.2">
      <c r="A405" s="83" t="s">
        <v>170</v>
      </c>
      <c r="B405" s="83"/>
      <c r="C405" s="83"/>
      <c r="D405" s="3"/>
      <c r="E405" s="84" t="s">
        <v>16</v>
      </c>
      <c r="F405" s="84"/>
    </row>
    <row r="406" spans="1:8" ht="16.899999999999999" customHeight="1" x14ac:dyDescent="0.2">
      <c r="C406" s="3"/>
      <c r="D406" s="3"/>
      <c r="E406" s="66"/>
      <c r="F406" s="66"/>
    </row>
    <row r="407" spans="1:8" ht="16.899999999999999" customHeight="1" x14ac:dyDescent="0.2">
      <c r="E407" s="84" t="s">
        <v>17</v>
      </c>
      <c r="F407" s="84"/>
      <c r="G407" s="84"/>
      <c r="H407" s="84"/>
    </row>
    <row r="408" spans="1:8" ht="16.899999999999999" customHeight="1" x14ac:dyDescent="0.2">
      <c r="E408" s="66"/>
      <c r="F408" s="66"/>
      <c r="G408" s="66"/>
      <c r="H408" s="66"/>
    </row>
    <row r="409" spans="1:8" ht="16.899999999999999" customHeight="1" x14ac:dyDescent="0.2">
      <c r="E409" s="76" t="s">
        <v>14</v>
      </c>
      <c r="F409" s="76"/>
      <c r="G409" s="76"/>
      <c r="H409" s="66"/>
    </row>
    <row r="410" spans="1:8" ht="16.899999999999999" customHeight="1" x14ac:dyDescent="0.2">
      <c r="E410" s="59"/>
      <c r="F410" s="59"/>
      <c r="G410" s="59"/>
      <c r="H410" s="66"/>
    </row>
    <row r="411" spans="1:8" ht="16.899999999999999" customHeight="1" x14ac:dyDescent="0.2">
      <c r="A411" s="85" t="s">
        <v>11</v>
      </c>
      <c r="B411" s="85"/>
      <c r="C411" s="85"/>
      <c r="D411" s="85"/>
      <c r="E411" s="85"/>
      <c r="F411" s="85"/>
      <c r="G411" s="85"/>
      <c r="H411" s="85"/>
    </row>
    <row r="412" spans="1:8" ht="16.899999999999999" customHeight="1" x14ac:dyDescent="0.2">
      <c r="A412" s="86" t="s">
        <v>71</v>
      </c>
      <c r="B412" s="86"/>
      <c r="C412" s="86"/>
      <c r="D412" s="86"/>
      <c r="E412" s="86"/>
      <c r="F412" s="86"/>
      <c r="G412" s="86"/>
      <c r="H412" s="86"/>
    </row>
    <row r="413" spans="1:8" ht="16.899999999999999" customHeight="1" x14ac:dyDescent="0.2">
      <c r="C413" s="4"/>
    </row>
    <row r="414" spans="1:8" ht="16.899999999999999" customHeight="1" x14ac:dyDescent="0.2">
      <c r="A414" s="76" t="s">
        <v>73</v>
      </c>
      <c r="B414" s="76"/>
      <c r="C414" s="76"/>
      <c r="D414" s="76"/>
      <c r="E414" s="76"/>
      <c r="F414" s="76"/>
      <c r="G414" s="76"/>
      <c r="H414" s="76"/>
    </row>
    <row r="415" spans="1:8" ht="16.899999999999999" customHeight="1" x14ac:dyDescent="0.2">
      <c r="A415" s="59"/>
      <c r="B415" s="59"/>
      <c r="C415" s="59"/>
      <c r="D415" s="59"/>
      <c r="E415" s="59"/>
      <c r="F415" s="59"/>
      <c r="G415" s="59"/>
      <c r="H415" s="59"/>
    </row>
    <row r="416" spans="1:8" ht="16.899999999999999" customHeight="1" x14ac:dyDescent="0.2">
      <c r="A416" s="59"/>
      <c r="B416" s="59"/>
      <c r="C416" s="59"/>
      <c r="D416" s="59"/>
      <c r="E416" s="59"/>
      <c r="F416" s="59"/>
      <c r="G416" s="59"/>
      <c r="H416" s="59"/>
    </row>
    <row r="417" spans="1:8" ht="16.899999999999999" customHeight="1" x14ac:dyDescent="0.2">
      <c r="A417" s="59"/>
      <c r="B417" s="59"/>
      <c r="C417" s="59"/>
      <c r="D417" s="59"/>
      <c r="E417" s="59"/>
      <c r="F417" s="59"/>
      <c r="G417" s="59"/>
      <c r="H417" s="59"/>
    </row>
    <row r="418" spans="1:8" ht="16.899999999999999" customHeight="1" x14ac:dyDescent="0.2">
      <c r="C418" s="6"/>
      <c r="H418" s="47"/>
    </row>
    <row r="419" spans="1:8" ht="16.899999999999999" customHeight="1" x14ac:dyDescent="0.2">
      <c r="A419" s="77" t="s">
        <v>0</v>
      </c>
      <c r="B419" s="79" t="s">
        <v>1</v>
      </c>
      <c r="C419" s="77" t="s">
        <v>15</v>
      </c>
      <c r="D419" s="77" t="s">
        <v>2</v>
      </c>
      <c r="E419" s="48" t="s">
        <v>3</v>
      </c>
      <c r="F419" s="48" t="s">
        <v>4</v>
      </c>
      <c r="G419" s="81" t="s">
        <v>5</v>
      </c>
      <c r="H419" s="81" t="s">
        <v>6</v>
      </c>
    </row>
    <row r="420" spans="1:8" ht="66.599999999999994" customHeight="1" x14ac:dyDescent="0.2">
      <c r="A420" s="78"/>
      <c r="B420" s="80"/>
      <c r="C420" s="78"/>
      <c r="D420" s="78"/>
      <c r="E420" s="32" t="s">
        <v>7</v>
      </c>
      <c r="F420" s="32" t="s">
        <v>7</v>
      </c>
      <c r="G420" s="82"/>
      <c r="H420" s="82"/>
    </row>
    <row r="421" spans="1:8" ht="16.899999999999999" customHeight="1" x14ac:dyDescent="0.2">
      <c r="A421" s="9" t="s">
        <v>8</v>
      </c>
      <c r="B421" s="37"/>
      <c r="C421" s="36"/>
      <c r="D421" s="36"/>
      <c r="E421" s="63"/>
      <c r="F421" s="63"/>
      <c r="G421" s="63"/>
      <c r="H421" s="63"/>
    </row>
    <row r="422" spans="1:8" ht="36" customHeight="1" x14ac:dyDescent="0.2">
      <c r="A422" s="10" t="s">
        <v>43</v>
      </c>
      <c r="B422" s="39" t="s">
        <v>82</v>
      </c>
      <c r="C422" s="60">
        <v>2008</v>
      </c>
      <c r="D422" s="60">
        <v>1</v>
      </c>
      <c r="E422" s="32">
        <v>1.1000000000000001</v>
      </c>
      <c r="F422" s="32">
        <v>8.4</v>
      </c>
      <c r="G422" s="32">
        <v>7.5</v>
      </c>
      <c r="H422" s="32">
        <v>110</v>
      </c>
    </row>
    <row r="423" spans="1:8" ht="49.15" customHeight="1" x14ac:dyDescent="0.2">
      <c r="A423" s="12" t="s">
        <v>138</v>
      </c>
      <c r="B423" s="13">
        <v>150</v>
      </c>
      <c r="C423" s="60">
        <v>2008</v>
      </c>
      <c r="D423" s="60">
        <v>190</v>
      </c>
      <c r="E423" s="32">
        <v>4.6500000000000004</v>
      </c>
      <c r="F423" s="32">
        <v>7.5</v>
      </c>
      <c r="G423" s="32">
        <v>19.5</v>
      </c>
      <c r="H423" s="32">
        <v>168</v>
      </c>
    </row>
    <row r="424" spans="1:8" ht="16.899999999999999" customHeight="1" x14ac:dyDescent="0.2">
      <c r="A424" s="12" t="s">
        <v>27</v>
      </c>
      <c r="B424" s="37">
        <v>200</v>
      </c>
      <c r="C424" s="36">
        <v>2008</v>
      </c>
      <c r="D424" s="60">
        <v>430</v>
      </c>
      <c r="E424" s="32">
        <v>0.2</v>
      </c>
      <c r="F424" s="32">
        <v>0</v>
      </c>
      <c r="G424" s="32">
        <v>15</v>
      </c>
      <c r="H424" s="32">
        <v>60</v>
      </c>
    </row>
    <row r="425" spans="1:8" ht="16.899999999999999" customHeight="1" x14ac:dyDescent="0.2">
      <c r="A425" s="14" t="s">
        <v>60</v>
      </c>
      <c r="B425" s="62">
        <v>200</v>
      </c>
      <c r="C425" s="36" t="s">
        <v>38</v>
      </c>
      <c r="D425" s="36" t="s">
        <v>50</v>
      </c>
      <c r="E425" s="64">
        <v>3</v>
      </c>
      <c r="F425" s="64">
        <v>1</v>
      </c>
      <c r="G425" s="64">
        <v>42</v>
      </c>
      <c r="H425" s="64">
        <v>192</v>
      </c>
    </row>
    <row r="426" spans="1:8" ht="16.899999999999999" customHeight="1" x14ac:dyDescent="0.2">
      <c r="A426" s="15" t="s">
        <v>164</v>
      </c>
      <c r="B426" s="74">
        <v>575</v>
      </c>
      <c r="C426" s="16"/>
      <c r="D426" s="60"/>
      <c r="E426" s="16">
        <f>SUM(E422:E425)</f>
        <v>8.9499999999999993</v>
      </c>
      <c r="F426" s="16">
        <f>SUM(F422:F425)</f>
        <v>16.899999999999999</v>
      </c>
      <c r="G426" s="16">
        <f>SUM(G422:G425)</f>
        <v>84</v>
      </c>
      <c r="H426" s="16">
        <f>SUM(H422:H425)</f>
        <v>530</v>
      </c>
    </row>
    <row r="427" spans="1:8" ht="16.899999999999999" customHeight="1" x14ac:dyDescent="0.2">
      <c r="A427" s="17" t="s">
        <v>10</v>
      </c>
      <c r="B427" s="18"/>
      <c r="C427" s="19"/>
      <c r="D427" s="19"/>
      <c r="E427" s="19"/>
      <c r="F427" s="19"/>
      <c r="G427" s="19"/>
      <c r="H427" s="19"/>
    </row>
    <row r="428" spans="1:8" ht="49.15" customHeight="1" x14ac:dyDescent="0.2">
      <c r="A428" s="21" t="s">
        <v>94</v>
      </c>
      <c r="B428" s="61">
        <v>60</v>
      </c>
      <c r="C428" s="36">
        <v>2008</v>
      </c>
      <c r="D428" s="36">
        <v>40</v>
      </c>
      <c r="E428" s="63">
        <v>0.96</v>
      </c>
      <c r="F428" s="63">
        <v>3.07</v>
      </c>
      <c r="G428" s="63">
        <v>4.63</v>
      </c>
      <c r="H428" s="63">
        <v>49.9</v>
      </c>
    </row>
    <row r="429" spans="1:8" customFormat="1" ht="65.45" customHeight="1" x14ac:dyDescent="0.2">
      <c r="A429" s="12" t="s">
        <v>123</v>
      </c>
      <c r="B429" s="36" t="s">
        <v>31</v>
      </c>
      <c r="C429" s="36">
        <v>2012</v>
      </c>
      <c r="D429" s="40">
        <v>81</v>
      </c>
      <c r="E429" s="32">
        <v>5.99</v>
      </c>
      <c r="F429" s="32">
        <v>4.5199999999999996</v>
      </c>
      <c r="G429" s="32">
        <v>23.33</v>
      </c>
      <c r="H429" s="32">
        <v>156.66999999999999</v>
      </c>
    </row>
    <row r="430" spans="1:8" ht="67.150000000000006" customHeight="1" x14ac:dyDescent="0.2">
      <c r="A430" s="12" t="s">
        <v>161</v>
      </c>
      <c r="B430" s="36">
        <v>90</v>
      </c>
      <c r="C430" s="36" t="s">
        <v>76</v>
      </c>
      <c r="D430" s="40">
        <v>127</v>
      </c>
      <c r="E430" s="32">
        <v>13.27</v>
      </c>
      <c r="F430" s="32">
        <v>7.44</v>
      </c>
      <c r="G430" s="32">
        <v>7.92</v>
      </c>
      <c r="H430" s="32">
        <v>157.5</v>
      </c>
    </row>
    <row r="431" spans="1:8" ht="34.15" customHeight="1" x14ac:dyDescent="0.2">
      <c r="A431" s="12" t="s">
        <v>41</v>
      </c>
      <c r="B431" s="37">
        <v>150</v>
      </c>
      <c r="C431" s="36">
        <v>2008</v>
      </c>
      <c r="D431" s="40">
        <v>323</v>
      </c>
      <c r="E431" s="32">
        <v>3.6</v>
      </c>
      <c r="F431" s="32">
        <v>4.5999999999999996</v>
      </c>
      <c r="G431" s="32">
        <v>37.700000000000003</v>
      </c>
      <c r="H431" s="32">
        <v>206</v>
      </c>
    </row>
    <row r="432" spans="1:8" ht="16.899999999999999" customHeight="1" x14ac:dyDescent="0.2">
      <c r="A432" s="12" t="s">
        <v>139</v>
      </c>
      <c r="B432" s="37">
        <v>200</v>
      </c>
      <c r="C432" s="36" t="s">
        <v>38</v>
      </c>
      <c r="D432" s="40" t="s">
        <v>56</v>
      </c>
      <c r="E432" s="32">
        <v>0.1</v>
      </c>
      <c r="F432" s="32">
        <v>0</v>
      </c>
      <c r="G432" s="32">
        <v>7.3</v>
      </c>
      <c r="H432" s="32">
        <v>73</v>
      </c>
    </row>
    <row r="433" spans="1:13" ht="52.5" customHeight="1" x14ac:dyDescent="0.2">
      <c r="A433" s="12" t="s">
        <v>18</v>
      </c>
      <c r="B433" s="37">
        <v>30</v>
      </c>
      <c r="C433" s="36" t="s">
        <v>38</v>
      </c>
      <c r="D433" s="40" t="s">
        <v>64</v>
      </c>
      <c r="E433" s="32">
        <v>2</v>
      </c>
      <c r="F433" s="32">
        <v>0.3</v>
      </c>
      <c r="G433" s="32">
        <v>12.7</v>
      </c>
      <c r="H433" s="32">
        <v>61.2</v>
      </c>
      <c r="L433" s="1" t="s">
        <v>92</v>
      </c>
      <c r="M433" s="1" t="s">
        <v>92</v>
      </c>
    </row>
    <row r="434" spans="1:13" ht="33.6" customHeight="1" x14ac:dyDescent="0.2">
      <c r="A434" s="12" t="s">
        <v>19</v>
      </c>
      <c r="B434" s="37">
        <v>15</v>
      </c>
      <c r="C434" s="36" t="s">
        <v>38</v>
      </c>
      <c r="D434" s="40" t="s">
        <v>65</v>
      </c>
      <c r="E434" s="32">
        <v>1.1000000000000001</v>
      </c>
      <c r="F434" s="32">
        <v>0.4</v>
      </c>
      <c r="G434" s="32">
        <v>7.7</v>
      </c>
      <c r="H434" s="32">
        <v>39.299999999999997</v>
      </c>
    </row>
    <row r="435" spans="1:13" ht="33.6" customHeight="1" x14ac:dyDescent="0.2">
      <c r="A435" s="12" t="s">
        <v>116</v>
      </c>
      <c r="B435" s="37">
        <v>125</v>
      </c>
      <c r="C435" s="36" t="s">
        <v>38</v>
      </c>
      <c r="D435" s="40" t="s">
        <v>66</v>
      </c>
      <c r="E435" s="32">
        <v>3.5</v>
      </c>
      <c r="F435" s="32">
        <v>3.1</v>
      </c>
      <c r="G435" s="32">
        <v>5.6</v>
      </c>
      <c r="H435" s="32">
        <v>70.599999999999994</v>
      </c>
      <c r="K435" s="1" t="s">
        <v>92</v>
      </c>
    </row>
    <row r="436" spans="1:13" ht="16.899999999999999" customHeight="1" x14ac:dyDescent="0.2">
      <c r="A436" s="15" t="s">
        <v>164</v>
      </c>
      <c r="B436" s="75">
        <v>890</v>
      </c>
      <c r="C436" s="9"/>
      <c r="D436" s="9"/>
      <c r="E436" s="23">
        <f>SUM(E428:E435)</f>
        <v>30.520000000000003</v>
      </c>
      <c r="F436" s="23">
        <f>SUM(F428:F435)</f>
        <v>23.430000000000003</v>
      </c>
      <c r="G436" s="23">
        <f>SUM(G428:G435)</f>
        <v>106.88</v>
      </c>
      <c r="H436" s="23">
        <f>SUM(H428:H435)</f>
        <v>814.17</v>
      </c>
    </row>
    <row r="437" spans="1:13" ht="16.899999999999999" customHeight="1" x14ac:dyDescent="0.2">
      <c r="A437" s="22" t="s">
        <v>165</v>
      </c>
      <c r="B437" s="75">
        <v>1465</v>
      </c>
      <c r="C437" s="23"/>
      <c r="D437" s="23"/>
      <c r="E437" s="23">
        <f>E426+E436</f>
        <v>39.47</v>
      </c>
      <c r="F437" s="23">
        <f>F426+F436</f>
        <v>40.33</v>
      </c>
      <c r="G437" s="23">
        <f>G426+G436</f>
        <v>190.88</v>
      </c>
      <c r="H437" s="23">
        <f>H426+H436</f>
        <v>1344.17</v>
      </c>
    </row>
    <row r="438" spans="1:13" ht="16.899999999999999" customHeight="1" x14ac:dyDescent="0.2">
      <c r="A438" s="24"/>
      <c r="B438" s="25"/>
      <c r="C438" s="26"/>
      <c r="D438" s="26"/>
      <c r="E438" s="26"/>
      <c r="F438" s="26"/>
      <c r="G438" s="26"/>
      <c r="H438" s="26"/>
    </row>
    <row r="439" spans="1:13" ht="16.899999999999999" customHeight="1" x14ac:dyDescent="0.2">
      <c r="A439" s="24"/>
      <c r="B439" s="25"/>
      <c r="C439" s="26"/>
      <c r="D439" s="26"/>
      <c r="E439" s="26"/>
      <c r="F439" s="26"/>
      <c r="G439" s="26"/>
      <c r="H439" s="26"/>
    </row>
    <row r="440" spans="1:13" ht="16.899999999999999" customHeight="1" x14ac:dyDescent="0.2">
      <c r="A440" s="24"/>
      <c r="B440" s="25"/>
      <c r="C440" s="26"/>
      <c r="D440" s="26"/>
      <c r="E440" s="26"/>
      <c r="F440" s="26"/>
      <c r="G440" s="26"/>
      <c r="H440" s="26"/>
    </row>
    <row r="441" spans="1:13" ht="16.899999999999999" customHeight="1" x14ac:dyDescent="0.2">
      <c r="A441" s="24"/>
      <c r="B441" s="25"/>
      <c r="C441" s="26"/>
      <c r="D441" s="26"/>
      <c r="E441" s="26"/>
      <c r="F441" s="26"/>
      <c r="G441" s="26"/>
      <c r="H441" s="26"/>
    </row>
    <row r="442" spans="1:13" ht="16.899999999999999" customHeight="1" x14ac:dyDescent="0.2">
      <c r="A442" s="28" t="s">
        <v>12</v>
      </c>
      <c r="B442" s="29"/>
      <c r="C442" s="30"/>
      <c r="D442" s="30"/>
      <c r="E442" s="49"/>
      <c r="F442" s="49"/>
      <c r="G442" s="49"/>
      <c r="H442" s="49"/>
    </row>
    <row r="443" spans="1:13" ht="16.899999999999999" customHeight="1" x14ac:dyDescent="0.2">
      <c r="A443" s="28"/>
      <c r="B443" s="29"/>
      <c r="C443" s="30"/>
      <c r="D443" s="30"/>
      <c r="E443" s="49"/>
      <c r="F443" s="49"/>
      <c r="G443" s="49"/>
      <c r="H443" s="49"/>
    </row>
    <row r="444" spans="1:13" ht="16.899999999999999" customHeight="1" x14ac:dyDescent="0.2">
      <c r="A444" s="28" t="s">
        <v>13</v>
      </c>
      <c r="B444" s="29"/>
      <c r="C444" s="30"/>
      <c r="D444" s="30"/>
      <c r="E444" s="49"/>
      <c r="F444" s="49"/>
      <c r="G444" s="49"/>
      <c r="H444" s="49"/>
    </row>
    <row r="445" spans="1:13" ht="16.899999999999999" customHeight="1" x14ac:dyDescent="0.2">
      <c r="A445" s="28"/>
      <c r="B445" s="29"/>
      <c r="C445" s="30"/>
      <c r="D445" s="30"/>
      <c r="E445" s="49"/>
      <c r="F445" s="49"/>
      <c r="G445" s="49"/>
      <c r="H445" s="49"/>
    </row>
    <row r="446" spans="1:13" ht="16.899999999999999" customHeight="1" x14ac:dyDescent="0.2">
      <c r="A446" s="28"/>
      <c r="B446" s="29"/>
      <c r="C446" s="30"/>
      <c r="D446" s="30"/>
      <c r="E446" s="49"/>
      <c r="F446" s="49"/>
      <c r="G446" s="49"/>
      <c r="H446" s="49"/>
    </row>
    <row r="447" spans="1:13" ht="16.899999999999999" customHeight="1" x14ac:dyDescent="0.2">
      <c r="A447" s="28"/>
      <c r="B447" s="29"/>
      <c r="C447" s="30"/>
      <c r="D447" s="30"/>
      <c r="E447" s="49"/>
      <c r="F447" s="49"/>
      <c r="G447" s="49"/>
      <c r="H447" s="49"/>
    </row>
    <row r="448" spans="1:13" ht="16.899999999999999" customHeight="1" x14ac:dyDescent="0.2">
      <c r="A448" s="28"/>
      <c r="B448" s="29"/>
      <c r="C448" s="30"/>
      <c r="D448" s="30"/>
      <c r="E448" s="49"/>
      <c r="F448" s="49"/>
      <c r="G448" s="49"/>
      <c r="H448" s="49"/>
    </row>
    <row r="449" spans="1:8" ht="16.899999999999999" customHeight="1" x14ac:dyDescent="0.2">
      <c r="A449" s="28"/>
      <c r="B449" s="29"/>
      <c r="C449" s="30"/>
      <c r="D449" s="30"/>
      <c r="E449" s="49"/>
      <c r="F449" s="49"/>
      <c r="G449" s="49"/>
      <c r="H449" s="49"/>
    </row>
    <row r="450" spans="1:8" ht="16.899999999999999" customHeight="1" x14ac:dyDescent="0.2">
      <c r="A450" s="28"/>
      <c r="B450" s="29"/>
      <c r="C450" s="30"/>
      <c r="D450" s="30"/>
      <c r="E450" s="49"/>
      <c r="F450" s="49"/>
      <c r="G450" s="49"/>
      <c r="H450" s="49"/>
    </row>
    <row r="451" spans="1:8" ht="16.899999999999999" customHeight="1" x14ac:dyDescent="0.2">
      <c r="A451" s="28"/>
      <c r="B451" s="29"/>
      <c r="C451" s="30"/>
      <c r="D451" s="30"/>
      <c r="E451" s="49"/>
      <c r="F451" s="49"/>
      <c r="G451" s="49"/>
      <c r="H451" s="49"/>
    </row>
    <row r="452" spans="1:8" ht="16.899999999999999" customHeight="1" x14ac:dyDescent="0.2">
      <c r="A452" s="28"/>
      <c r="B452" s="29"/>
      <c r="C452" s="30"/>
      <c r="D452" s="30"/>
      <c r="E452" s="49"/>
      <c r="F452" s="49"/>
      <c r="G452" s="49"/>
      <c r="H452" s="49"/>
    </row>
    <row r="453" spans="1:8" ht="16.899999999999999" customHeight="1" x14ac:dyDescent="0.2">
      <c r="A453" s="28"/>
      <c r="B453" s="29"/>
      <c r="C453" s="30"/>
      <c r="D453" s="30"/>
      <c r="E453" s="49"/>
      <c r="F453" s="49"/>
      <c r="G453" s="49"/>
      <c r="H453" s="52">
        <v>10</v>
      </c>
    </row>
    <row r="454" spans="1:8" ht="16.899999999999999" customHeight="1" x14ac:dyDescent="0.2">
      <c r="A454" s="28"/>
      <c r="B454" s="29"/>
      <c r="C454" s="30"/>
      <c r="D454" s="30"/>
      <c r="E454" s="49"/>
      <c r="F454" s="49"/>
      <c r="G454" s="49"/>
      <c r="H454" s="49"/>
    </row>
    <row r="455" spans="1:8" ht="16.899999999999999" customHeight="1" x14ac:dyDescent="0.2">
      <c r="A455" s="83" t="s">
        <v>170</v>
      </c>
      <c r="B455" s="83"/>
      <c r="C455" s="83"/>
      <c r="D455" s="3"/>
      <c r="E455" s="84" t="s">
        <v>16</v>
      </c>
      <c r="F455" s="84"/>
    </row>
    <row r="456" spans="1:8" ht="16.899999999999999" customHeight="1" x14ac:dyDescent="0.2">
      <c r="C456" s="3"/>
      <c r="D456" s="3"/>
      <c r="E456" s="66"/>
      <c r="F456" s="66"/>
    </row>
    <row r="457" spans="1:8" ht="16.899999999999999" customHeight="1" x14ac:dyDescent="0.2">
      <c r="E457" s="84" t="s">
        <v>17</v>
      </c>
      <c r="F457" s="84"/>
      <c r="G457" s="84"/>
      <c r="H457" s="84"/>
    </row>
    <row r="458" spans="1:8" ht="16.899999999999999" customHeight="1" x14ac:dyDescent="0.2">
      <c r="E458" s="66"/>
      <c r="F458" s="66"/>
      <c r="G458" s="66"/>
      <c r="H458" s="66"/>
    </row>
    <row r="459" spans="1:8" ht="16.899999999999999" customHeight="1" x14ac:dyDescent="0.2">
      <c r="E459" s="76" t="s">
        <v>14</v>
      </c>
      <c r="F459" s="76"/>
      <c r="G459" s="76"/>
      <c r="H459" s="66"/>
    </row>
    <row r="460" spans="1:8" ht="16.899999999999999" customHeight="1" x14ac:dyDescent="0.2">
      <c r="E460" s="59"/>
      <c r="F460" s="59"/>
      <c r="G460" s="59"/>
      <c r="H460" s="66"/>
    </row>
    <row r="461" spans="1:8" ht="16.899999999999999" customHeight="1" x14ac:dyDescent="0.2">
      <c r="A461" s="85" t="s">
        <v>11</v>
      </c>
      <c r="B461" s="85"/>
      <c r="C461" s="85"/>
      <c r="D461" s="85"/>
      <c r="E461" s="85"/>
      <c r="F461" s="85"/>
      <c r="G461" s="85"/>
      <c r="H461" s="85"/>
    </row>
    <row r="462" spans="1:8" ht="16.899999999999999" customHeight="1" x14ac:dyDescent="0.2">
      <c r="A462" s="86" t="s">
        <v>71</v>
      </c>
      <c r="B462" s="86"/>
      <c r="C462" s="86"/>
      <c r="D462" s="86"/>
      <c r="E462" s="86"/>
      <c r="F462" s="86"/>
      <c r="G462" s="86"/>
      <c r="H462" s="86"/>
    </row>
    <row r="463" spans="1:8" ht="16.899999999999999" customHeight="1" x14ac:dyDescent="0.2">
      <c r="C463" s="4"/>
    </row>
    <row r="464" spans="1:8" ht="16.899999999999999" customHeight="1" x14ac:dyDescent="0.2">
      <c r="A464" s="76" t="s">
        <v>73</v>
      </c>
      <c r="B464" s="76"/>
      <c r="C464" s="76"/>
      <c r="D464" s="76"/>
      <c r="E464" s="76"/>
      <c r="F464" s="76"/>
      <c r="G464" s="76"/>
      <c r="H464" s="76"/>
    </row>
    <row r="465" spans="1:8" ht="16.899999999999999" customHeight="1" x14ac:dyDescent="0.2">
      <c r="A465" s="59"/>
      <c r="B465" s="59"/>
      <c r="C465" s="59"/>
      <c r="D465" s="59"/>
      <c r="E465" s="59"/>
      <c r="F465" s="59"/>
      <c r="G465" s="59"/>
      <c r="H465" s="59"/>
    </row>
    <row r="466" spans="1:8" ht="16.899999999999999" customHeight="1" x14ac:dyDescent="0.2">
      <c r="A466" s="59"/>
      <c r="B466" s="59"/>
      <c r="C466" s="59"/>
      <c r="D466" s="59"/>
      <c r="E466" s="59"/>
      <c r="F466" s="59"/>
      <c r="G466" s="59"/>
      <c r="H466" s="59"/>
    </row>
    <row r="467" spans="1:8" ht="16.899999999999999" customHeight="1" x14ac:dyDescent="0.2">
      <c r="A467" s="59"/>
      <c r="B467" s="59"/>
      <c r="C467" s="59"/>
      <c r="D467" s="59"/>
      <c r="E467" s="59"/>
      <c r="F467" s="59"/>
      <c r="G467" s="59"/>
      <c r="H467" s="59"/>
    </row>
    <row r="468" spans="1:8" ht="16.899999999999999" customHeight="1" x14ac:dyDescent="0.2">
      <c r="C468" s="6"/>
      <c r="H468" s="47"/>
    </row>
    <row r="469" spans="1:8" ht="16.899999999999999" customHeight="1" x14ac:dyDescent="0.2">
      <c r="A469" s="77" t="s">
        <v>0</v>
      </c>
      <c r="B469" s="79" t="s">
        <v>1</v>
      </c>
      <c r="C469" s="77" t="s">
        <v>15</v>
      </c>
      <c r="D469" s="77" t="s">
        <v>2</v>
      </c>
      <c r="E469" s="48" t="s">
        <v>3</v>
      </c>
      <c r="F469" s="48" t="s">
        <v>4</v>
      </c>
      <c r="G469" s="81" t="s">
        <v>5</v>
      </c>
      <c r="H469" s="81" t="s">
        <v>6</v>
      </c>
    </row>
    <row r="470" spans="1:8" ht="69" customHeight="1" x14ac:dyDescent="0.2">
      <c r="A470" s="78"/>
      <c r="B470" s="80"/>
      <c r="C470" s="78"/>
      <c r="D470" s="78"/>
      <c r="E470" s="32" t="s">
        <v>7</v>
      </c>
      <c r="F470" s="32" t="s">
        <v>7</v>
      </c>
      <c r="G470" s="82"/>
      <c r="H470" s="82"/>
    </row>
    <row r="471" spans="1:8" ht="16.899999999999999" customHeight="1" x14ac:dyDescent="0.2">
      <c r="A471" s="9" t="s">
        <v>8</v>
      </c>
      <c r="B471" s="37"/>
      <c r="C471" s="36"/>
      <c r="D471" s="36"/>
      <c r="E471" s="63"/>
      <c r="F471" s="63"/>
      <c r="G471" s="63"/>
      <c r="H471" s="63"/>
    </row>
    <row r="472" spans="1:8" ht="33.6" customHeight="1" x14ac:dyDescent="0.2">
      <c r="A472" s="10" t="s">
        <v>55</v>
      </c>
      <c r="B472" s="38" t="s">
        <v>57</v>
      </c>
      <c r="C472" s="60">
        <v>2008</v>
      </c>
      <c r="D472" s="60">
        <v>2</v>
      </c>
      <c r="E472" s="32">
        <v>1.2</v>
      </c>
      <c r="F472" s="32">
        <v>4.3</v>
      </c>
      <c r="G472" s="32">
        <v>22</v>
      </c>
      <c r="H472" s="32">
        <v>132</v>
      </c>
    </row>
    <row r="473" spans="1:8" ht="34.15" customHeight="1" x14ac:dyDescent="0.2">
      <c r="A473" s="12" t="s">
        <v>140</v>
      </c>
      <c r="B473" s="13">
        <v>150</v>
      </c>
      <c r="C473" s="60">
        <v>2008</v>
      </c>
      <c r="D473" s="36">
        <v>210</v>
      </c>
      <c r="E473" s="32">
        <v>7.1</v>
      </c>
      <c r="F473" s="32">
        <v>15.9</v>
      </c>
      <c r="G473" s="32">
        <v>27.1</v>
      </c>
      <c r="H473" s="32">
        <v>281</v>
      </c>
    </row>
    <row r="474" spans="1:8" ht="16.899999999999999" customHeight="1" x14ac:dyDescent="0.2">
      <c r="A474" s="12" t="s">
        <v>30</v>
      </c>
      <c r="B474" s="37" t="s">
        <v>28</v>
      </c>
      <c r="C474" s="36">
        <v>2012</v>
      </c>
      <c r="D474" s="36">
        <v>393</v>
      </c>
      <c r="E474" s="32">
        <v>0.09</v>
      </c>
      <c r="F474" s="32">
        <v>0.01</v>
      </c>
      <c r="G474" s="32">
        <v>9.44</v>
      </c>
      <c r="H474" s="32">
        <v>38.57</v>
      </c>
    </row>
    <row r="475" spans="1:8" ht="16.899999999999999" customHeight="1" x14ac:dyDescent="0.2">
      <c r="A475" s="44" t="s">
        <v>32</v>
      </c>
      <c r="B475" s="45">
        <v>120</v>
      </c>
      <c r="C475" s="46">
        <v>2011</v>
      </c>
      <c r="D475" s="46">
        <v>338</v>
      </c>
      <c r="E475" s="50">
        <v>0.48</v>
      </c>
      <c r="F475" s="50">
        <v>0.48</v>
      </c>
      <c r="G475" s="50">
        <v>11.76</v>
      </c>
      <c r="H475" s="50">
        <v>53.28</v>
      </c>
    </row>
    <row r="476" spans="1:8" ht="16.899999999999999" customHeight="1" x14ac:dyDescent="0.2">
      <c r="A476" s="15" t="s">
        <v>164</v>
      </c>
      <c r="B476" s="74">
        <v>520</v>
      </c>
      <c r="C476" s="16"/>
      <c r="D476" s="60"/>
      <c r="E476" s="16">
        <f>SUM(E472:E475)</f>
        <v>8.8699999999999992</v>
      </c>
      <c r="F476" s="16">
        <f>SUM(F472:F475)</f>
        <v>20.69</v>
      </c>
      <c r="G476" s="16">
        <f>SUM(G472:G475)</f>
        <v>70.3</v>
      </c>
      <c r="H476" s="16">
        <f>SUM(H472:H475)</f>
        <v>504.85</v>
      </c>
    </row>
    <row r="477" spans="1:8" ht="16.899999999999999" customHeight="1" x14ac:dyDescent="0.2">
      <c r="A477" s="17" t="s">
        <v>10</v>
      </c>
      <c r="B477" s="18"/>
      <c r="C477" s="19"/>
      <c r="D477" s="19"/>
      <c r="E477" s="19"/>
      <c r="F477" s="19"/>
      <c r="G477" s="19"/>
      <c r="H477" s="19"/>
    </row>
    <row r="478" spans="1:8" ht="50.45" customHeight="1" x14ac:dyDescent="0.2">
      <c r="A478" s="21" t="s">
        <v>141</v>
      </c>
      <c r="B478" s="61">
        <v>60</v>
      </c>
      <c r="C478" s="36">
        <v>2008</v>
      </c>
      <c r="D478" s="36">
        <v>40</v>
      </c>
      <c r="E478" s="63">
        <v>0.96</v>
      </c>
      <c r="F478" s="63">
        <v>3.06</v>
      </c>
      <c r="G478" s="63">
        <v>4.62</v>
      </c>
      <c r="H478" s="63">
        <v>49.8</v>
      </c>
    </row>
    <row r="479" spans="1:8" ht="99" customHeight="1" x14ac:dyDescent="0.2">
      <c r="A479" s="12" t="s">
        <v>93</v>
      </c>
      <c r="B479" s="39" t="s">
        <v>28</v>
      </c>
      <c r="C479" s="33">
        <v>2008</v>
      </c>
      <c r="D479" s="40">
        <v>79</v>
      </c>
      <c r="E479" s="32">
        <v>3.96</v>
      </c>
      <c r="F479" s="32">
        <v>4.6900000000000004</v>
      </c>
      <c r="G479" s="32">
        <v>12.6</v>
      </c>
      <c r="H479" s="32">
        <v>108.23</v>
      </c>
    </row>
    <row r="480" spans="1:8" ht="85.5" customHeight="1" x14ac:dyDescent="0.2">
      <c r="A480" s="12" t="s">
        <v>142</v>
      </c>
      <c r="B480" s="36" t="s">
        <v>97</v>
      </c>
      <c r="C480" s="36">
        <v>2015</v>
      </c>
      <c r="D480" s="33">
        <v>274</v>
      </c>
      <c r="E480" s="32">
        <v>13.63</v>
      </c>
      <c r="F480" s="32">
        <v>8.0399999999999991</v>
      </c>
      <c r="G480" s="32">
        <v>9.31</v>
      </c>
      <c r="H480" s="32">
        <v>163.5</v>
      </c>
    </row>
    <row r="481" spans="1:8" ht="33.6" customHeight="1" x14ac:dyDescent="0.2">
      <c r="A481" s="12" t="s">
        <v>20</v>
      </c>
      <c r="B481" s="37">
        <v>150</v>
      </c>
      <c r="C481" s="36">
        <v>2015</v>
      </c>
      <c r="D481" s="33">
        <v>312</v>
      </c>
      <c r="E481" s="32">
        <v>3.06</v>
      </c>
      <c r="F481" s="32">
        <v>4.8</v>
      </c>
      <c r="G481" s="32">
        <v>20.440000000000001</v>
      </c>
      <c r="H481" s="32">
        <v>212.05</v>
      </c>
    </row>
    <row r="482" spans="1:8" ht="34.15" customHeight="1" x14ac:dyDescent="0.2">
      <c r="A482" s="35" t="s">
        <v>143</v>
      </c>
      <c r="B482" s="37">
        <v>200</v>
      </c>
      <c r="C482" s="36" t="s">
        <v>38</v>
      </c>
      <c r="D482" s="33" t="s">
        <v>69</v>
      </c>
      <c r="E482" s="32">
        <v>0.7</v>
      </c>
      <c r="F482" s="32">
        <v>0.3</v>
      </c>
      <c r="G482" s="32">
        <v>24.4</v>
      </c>
      <c r="H482" s="32">
        <v>103</v>
      </c>
    </row>
    <row r="483" spans="1:8" ht="49.5" customHeight="1" x14ac:dyDescent="0.2">
      <c r="A483" s="12" t="s">
        <v>18</v>
      </c>
      <c r="B483" s="37">
        <v>30</v>
      </c>
      <c r="C483" s="36" t="s">
        <v>38</v>
      </c>
      <c r="D483" s="40" t="s">
        <v>64</v>
      </c>
      <c r="E483" s="32">
        <v>2</v>
      </c>
      <c r="F483" s="32">
        <v>0.3</v>
      </c>
      <c r="G483" s="32">
        <v>12.7</v>
      </c>
      <c r="H483" s="32">
        <v>61.2</v>
      </c>
    </row>
    <row r="484" spans="1:8" ht="33.6" customHeight="1" x14ac:dyDescent="0.2">
      <c r="A484" s="12" t="s">
        <v>19</v>
      </c>
      <c r="B484" s="37">
        <v>15</v>
      </c>
      <c r="C484" s="36" t="s">
        <v>38</v>
      </c>
      <c r="D484" s="40" t="s">
        <v>65</v>
      </c>
      <c r="E484" s="32">
        <v>1.1000000000000001</v>
      </c>
      <c r="F484" s="32">
        <v>0.4</v>
      </c>
      <c r="G484" s="32">
        <v>7.7</v>
      </c>
      <c r="H484" s="32">
        <v>52.4</v>
      </c>
    </row>
    <row r="485" spans="1:8" ht="16.899999999999999" customHeight="1" x14ac:dyDescent="0.2">
      <c r="A485" s="15" t="s">
        <v>164</v>
      </c>
      <c r="B485" s="75">
        <v>770</v>
      </c>
      <c r="C485" s="9"/>
      <c r="D485" s="9"/>
      <c r="E485" s="23">
        <v>25.41</v>
      </c>
      <c r="F485" s="23">
        <v>21.59</v>
      </c>
      <c r="G485" s="23">
        <v>91.77</v>
      </c>
      <c r="H485" s="23">
        <v>737.08</v>
      </c>
    </row>
    <row r="486" spans="1:8" ht="16.899999999999999" customHeight="1" x14ac:dyDescent="0.2">
      <c r="A486" s="22" t="s">
        <v>165</v>
      </c>
      <c r="B486" s="75">
        <v>1290</v>
      </c>
      <c r="C486" s="23"/>
      <c r="D486" s="23"/>
      <c r="E486" s="23">
        <v>34.28</v>
      </c>
      <c r="F486" s="23">
        <v>42.28</v>
      </c>
      <c r="G486" s="23">
        <v>162.07</v>
      </c>
      <c r="H486" s="23">
        <v>1241.93</v>
      </c>
    </row>
    <row r="487" spans="1:8" ht="16.899999999999999" customHeight="1" x14ac:dyDescent="0.2">
      <c r="A487" s="24"/>
      <c r="B487" s="26"/>
      <c r="C487" s="26"/>
      <c r="D487" s="26"/>
      <c r="E487" s="26"/>
      <c r="F487" s="26"/>
      <c r="G487" s="26"/>
      <c r="H487" s="26"/>
    </row>
    <row r="488" spans="1:8" ht="16.899999999999999" customHeight="1" x14ac:dyDescent="0.2">
      <c r="A488" s="24"/>
      <c r="B488" s="26"/>
      <c r="C488" s="26"/>
      <c r="D488" s="26"/>
      <c r="E488" s="26"/>
      <c r="F488" s="26"/>
      <c r="G488" s="26"/>
      <c r="H488" s="26"/>
    </row>
    <row r="489" spans="1:8" ht="16.899999999999999" customHeight="1" x14ac:dyDescent="0.2">
      <c r="A489" s="24"/>
      <c r="B489" s="26"/>
      <c r="C489" s="26"/>
      <c r="D489" s="26"/>
      <c r="E489" s="26"/>
      <c r="F489" s="26"/>
      <c r="G489" s="26"/>
      <c r="H489" s="26"/>
    </row>
    <row r="490" spans="1:8" ht="16.899999999999999" customHeight="1" x14ac:dyDescent="0.2">
      <c r="A490" s="24"/>
      <c r="B490" s="26"/>
      <c r="C490" s="26"/>
      <c r="D490" s="26"/>
      <c r="E490" s="26"/>
      <c r="F490" s="26"/>
      <c r="G490" s="26"/>
      <c r="H490" s="26"/>
    </row>
    <row r="491" spans="1:8" ht="16.899999999999999" customHeight="1" x14ac:dyDescent="0.2">
      <c r="A491" s="28" t="s">
        <v>12</v>
      </c>
      <c r="B491" s="29"/>
      <c r="C491" s="30"/>
      <c r="D491" s="30"/>
      <c r="E491" s="49"/>
      <c r="F491" s="49"/>
      <c r="G491" s="49"/>
      <c r="H491" s="49"/>
    </row>
    <row r="492" spans="1:8" ht="16.899999999999999" customHeight="1" x14ac:dyDescent="0.2">
      <c r="A492" s="28"/>
      <c r="B492" s="29"/>
      <c r="C492" s="30"/>
      <c r="D492" s="30"/>
      <c r="E492" s="49"/>
      <c r="F492" s="49"/>
      <c r="G492" s="49"/>
      <c r="H492" s="49"/>
    </row>
    <row r="493" spans="1:8" ht="16.899999999999999" customHeight="1" x14ac:dyDescent="0.2">
      <c r="A493" s="28" t="s">
        <v>13</v>
      </c>
      <c r="B493" s="29"/>
      <c r="C493" s="30" t="s">
        <v>92</v>
      </c>
      <c r="D493" s="30"/>
      <c r="E493" s="49"/>
      <c r="F493" s="49"/>
      <c r="G493" s="49"/>
      <c r="H493" s="49"/>
    </row>
    <row r="494" spans="1:8" ht="16.899999999999999" customHeight="1" x14ac:dyDescent="0.2">
      <c r="A494" s="28"/>
      <c r="B494" s="29" t="s">
        <v>92</v>
      </c>
      <c r="C494" s="30"/>
      <c r="D494" s="30"/>
      <c r="E494" s="49"/>
      <c r="F494" s="49"/>
      <c r="G494" s="49"/>
      <c r="H494" s="49"/>
    </row>
    <row r="495" spans="1:8" ht="16.899999999999999" customHeight="1" x14ac:dyDescent="0.2">
      <c r="A495" s="28"/>
      <c r="B495" s="29"/>
      <c r="C495" s="30"/>
      <c r="D495" s="30"/>
      <c r="E495" s="49"/>
      <c r="F495" s="49"/>
      <c r="G495" s="49"/>
      <c r="H495" s="49"/>
    </row>
    <row r="496" spans="1:8" ht="16.899999999999999" customHeight="1" x14ac:dyDescent="0.2">
      <c r="A496" s="28"/>
      <c r="B496" s="29"/>
      <c r="C496" s="30"/>
      <c r="D496" s="30"/>
      <c r="E496" s="49"/>
      <c r="F496" s="49"/>
      <c r="G496" s="49" t="s">
        <v>92</v>
      </c>
      <c r="H496" s="49"/>
    </row>
    <row r="497" spans="1:8" ht="16.899999999999999" customHeight="1" x14ac:dyDescent="0.2">
      <c r="A497" s="28"/>
      <c r="B497" s="29"/>
      <c r="C497" s="30"/>
      <c r="D497" s="30"/>
      <c r="E497" s="49"/>
      <c r="F497" s="49"/>
      <c r="G497" s="49"/>
      <c r="H497" s="49"/>
    </row>
    <row r="498" spans="1:8" ht="16.899999999999999" customHeight="1" x14ac:dyDescent="0.2">
      <c r="A498" s="28"/>
      <c r="B498" s="29"/>
      <c r="C498" s="30"/>
      <c r="D498" s="30"/>
      <c r="E498" s="49"/>
      <c r="F498" s="49"/>
      <c r="G498" s="49"/>
      <c r="H498" s="49"/>
    </row>
    <row r="499" spans="1:8" ht="16.899999999999999" customHeight="1" x14ac:dyDescent="0.2">
      <c r="A499" s="28"/>
      <c r="B499" s="29"/>
      <c r="C499" s="30"/>
      <c r="D499" s="30"/>
      <c r="E499" s="49"/>
      <c r="F499" s="49"/>
      <c r="G499" s="49"/>
      <c r="H499" s="49"/>
    </row>
    <row r="500" spans="1:8" ht="16.899999999999999" customHeight="1" x14ac:dyDescent="0.2">
      <c r="A500" s="28"/>
      <c r="B500" s="29"/>
      <c r="C500" s="30"/>
      <c r="D500" s="30"/>
      <c r="E500" s="49"/>
      <c r="F500" s="49"/>
      <c r="G500" s="49"/>
      <c r="H500" s="49"/>
    </row>
    <row r="501" spans="1:8" ht="16.899999999999999" customHeight="1" x14ac:dyDescent="0.2">
      <c r="A501" s="28"/>
      <c r="B501" s="29"/>
      <c r="C501" s="30"/>
      <c r="D501" s="30"/>
      <c r="E501" s="49"/>
      <c r="F501" s="49"/>
      <c r="G501" s="49"/>
      <c r="H501" s="49"/>
    </row>
    <row r="502" spans="1:8" ht="16.899999999999999" customHeight="1" x14ac:dyDescent="0.2">
      <c r="A502" s="28"/>
      <c r="B502" s="29"/>
      <c r="C502" s="30"/>
      <c r="D502" s="30"/>
      <c r="E502" s="49"/>
      <c r="F502" s="49"/>
      <c r="G502" s="49"/>
      <c r="H502" s="49"/>
    </row>
    <row r="503" spans="1:8" ht="16.899999999999999" customHeight="1" x14ac:dyDescent="0.2">
      <c r="A503" s="28"/>
      <c r="B503" s="29"/>
      <c r="C503" s="30"/>
      <c r="D503" s="30"/>
      <c r="E503" s="49"/>
      <c r="F503" s="49"/>
      <c r="G503" s="49"/>
      <c r="H503" s="51">
        <v>11</v>
      </c>
    </row>
    <row r="504" spans="1:8" ht="16.899999999999999" customHeight="1" x14ac:dyDescent="0.2">
      <c r="A504" s="28"/>
      <c r="B504" s="29"/>
      <c r="C504" s="30"/>
      <c r="D504" s="30"/>
      <c r="E504" s="49"/>
      <c r="F504" s="49"/>
      <c r="G504" s="49"/>
      <c r="H504" s="49"/>
    </row>
    <row r="505" spans="1:8" ht="16.899999999999999" customHeight="1" x14ac:dyDescent="0.2"/>
    <row r="506" spans="1:8" ht="16.899999999999999" customHeight="1" x14ac:dyDescent="0.2"/>
    <row r="507" spans="1:8" ht="16.899999999999999" customHeight="1" x14ac:dyDescent="0.2"/>
    <row r="508" spans="1:8" ht="16.899999999999999" customHeight="1" x14ac:dyDescent="0.2"/>
    <row r="509" spans="1:8" ht="16.899999999999999" customHeight="1" x14ac:dyDescent="0.2"/>
    <row r="510" spans="1:8" ht="16.899999999999999" customHeight="1" x14ac:dyDescent="0.2"/>
    <row r="511" spans="1:8" ht="16.899999999999999" customHeight="1" x14ac:dyDescent="0.2"/>
    <row r="512" spans="1:8" ht="16.899999999999999" customHeight="1" x14ac:dyDescent="0.2"/>
    <row r="513" ht="16.899999999999999" customHeight="1" x14ac:dyDescent="0.2"/>
    <row r="514" ht="16.899999999999999" customHeight="1" x14ac:dyDescent="0.2"/>
    <row r="515" ht="16.899999999999999" customHeight="1" x14ac:dyDescent="0.2"/>
    <row r="516" ht="16.899999999999999" customHeight="1" x14ac:dyDescent="0.2"/>
    <row r="517" ht="16.899999999999999" customHeight="1" x14ac:dyDescent="0.2"/>
    <row r="518" ht="16.899999999999999" customHeight="1" x14ac:dyDescent="0.2"/>
    <row r="519" ht="16.899999999999999" customHeight="1" x14ac:dyDescent="0.2"/>
    <row r="520" ht="16.899999999999999" customHeight="1" x14ac:dyDescent="0.2"/>
    <row r="521" ht="16.899999999999999" customHeight="1" x14ac:dyDescent="0.2"/>
    <row r="522" ht="16.899999999999999" customHeight="1" x14ac:dyDescent="0.2"/>
    <row r="523" ht="16.899999999999999" customHeight="1" x14ac:dyDescent="0.2"/>
    <row r="524" ht="16.899999999999999" customHeight="1" x14ac:dyDescent="0.2"/>
    <row r="525" ht="16.899999999999999" customHeight="1" x14ac:dyDescent="0.2"/>
    <row r="526" ht="16.899999999999999" customHeight="1" x14ac:dyDescent="0.2"/>
    <row r="527" ht="16.899999999999999" customHeight="1" x14ac:dyDescent="0.2"/>
    <row r="528" ht="16.899999999999999" customHeight="1" x14ac:dyDescent="0.2"/>
    <row r="529" ht="16.899999999999999" customHeight="1" x14ac:dyDescent="0.2"/>
    <row r="530" ht="16.899999999999999" customHeight="1" x14ac:dyDescent="0.2"/>
    <row r="531" ht="16.899999999999999" customHeight="1" x14ac:dyDescent="0.2"/>
    <row r="532" ht="16.899999999999999" customHeight="1" x14ac:dyDescent="0.2"/>
    <row r="533" ht="16.899999999999999" customHeight="1" x14ac:dyDescent="0.2"/>
    <row r="534" ht="16.899999999999999" customHeight="1" x14ac:dyDescent="0.2"/>
    <row r="535" ht="16.899999999999999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</sheetData>
  <mergeCells count="130">
    <mergeCell ref="A464:H464"/>
    <mergeCell ref="A469:A470"/>
    <mergeCell ref="B469:B470"/>
    <mergeCell ref="C469:C470"/>
    <mergeCell ref="D469:D470"/>
    <mergeCell ref="G469:G470"/>
    <mergeCell ref="H469:H470"/>
    <mergeCell ref="A455:C455"/>
    <mergeCell ref="E455:F455"/>
    <mergeCell ref="E457:H457"/>
    <mergeCell ref="E459:G459"/>
    <mergeCell ref="A461:H461"/>
    <mergeCell ref="A462:H462"/>
    <mergeCell ref="A414:H414"/>
    <mergeCell ref="A419:A420"/>
    <mergeCell ref="B419:B420"/>
    <mergeCell ref="C419:C420"/>
    <mergeCell ref="D419:D420"/>
    <mergeCell ref="G419:G420"/>
    <mergeCell ref="H419:H420"/>
    <mergeCell ref="A405:C405"/>
    <mergeCell ref="E405:F405"/>
    <mergeCell ref="E407:H407"/>
    <mergeCell ref="E409:G409"/>
    <mergeCell ref="A411:H411"/>
    <mergeCell ref="A412:H412"/>
    <mergeCell ref="A359:H359"/>
    <mergeCell ref="A364:A365"/>
    <mergeCell ref="B364:B365"/>
    <mergeCell ref="C364:C365"/>
    <mergeCell ref="D364:D365"/>
    <mergeCell ref="G364:G365"/>
    <mergeCell ref="H364:H365"/>
    <mergeCell ref="A350:C350"/>
    <mergeCell ref="E350:F350"/>
    <mergeCell ref="E352:H352"/>
    <mergeCell ref="E354:G354"/>
    <mergeCell ref="A356:H356"/>
    <mergeCell ref="A357:H357"/>
    <mergeCell ref="A308:H308"/>
    <mergeCell ref="A313:A314"/>
    <mergeCell ref="B313:B314"/>
    <mergeCell ref="C313:C314"/>
    <mergeCell ref="D313:D314"/>
    <mergeCell ref="G313:G314"/>
    <mergeCell ref="H313:H314"/>
    <mergeCell ref="A299:C299"/>
    <mergeCell ref="E299:F299"/>
    <mergeCell ref="E301:H301"/>
    <mergeCell ref="E303:G303"/>
    <mergeCell ref="A305:H305"/>
    <mergeCell ref="A306:H306"/>
    <mergeCell ref="A261:H261"/>
    <mergeCell ref="A266:A267"/>
    <mergeCell ref="B266:B267"/>
    <mergeCell ref="C266:C267"/>
    <mergeCell ref="D266:D267"/>
    <mergeCell ref="G266:G267"/>
    <mergeCell ref="H266:H267"/>
    <mergeCell ref="A252:C252"/>
    <mergeCell ref="E252:F252"/>
    <mergeCell ref="E254:H254"/>
    <mergeCell ref="E256:G256"/>
    <mergeCell ref="A258:H258"/>
    <mergeCell ref="A259:H259"/>
    <mergeCell ref="A213:H213"/>
    <mergeCell ref="A218:A219"/>
    <mergeCell ref="B218:B219"/>
    <mergeCell ref="C218:C219"/>
    <mergeCell ref="D218:D219"/>
    <mergeCell ref="G218:G219"/>
    <mergeCell ref="H218:H219"/>
    <mergeCell ref="A204:C204"/>
    <mergeCell ref="E204:F204"/>
    <mergeCell ref="E206:H206"/>
    <mergeCell ref="E208:G208"/>
    <mergeCell ref="A210:H210"/>
    <mergeCell ref="A211:H211"/>
    <mergeCell ref="A162:H162"/>
    <mergeCell ref="A167:A168"/>
    <mergeCell ref="B167:B168"/>
    <mergeCell ref="C167:C168"/>
    <mergeCell ref="D167:D168"/>
    <mergeCell ref="G167:G168"/>
    <mergeCell ref="H167:H168"/>
    <mergeCell ref="A153:C153"/>
    <mergeCell ref="E153:F153"/>
    <mergeCell ref="E155:H155"/>
    <mergeCell ref="E157:G157"/>
    <mergeCell ref="A159:H159"/>
    <mergeCell ref="A160:H160"/>
    <mergeCell ref="A112:H112"/>
    <mergeCell ref="A117:A118"/>
    <mergeCell ref="B117:B118"/>
    <mergeCell ref="C117:C118"/>
    <mergeCell ref="D117:D118"/>
    <mergeCell ref="G117:G118"/>
    <mergeCell ref="H117:H118"/>
    <mergeCell ref="A103:C103"/>
    <mergeCell ref="E103:F103"/>
    <mergeCell ref="E105:H105"/>
    <mergeCell ref="E107:G107"/>
    <mergeCell ref="A109:H109"/>
    <mergeCell ref="A110:H110"/>
    <mergeCell ref="A64:H64"/>
    <mergeCell ref="A69:A70"/>
    <mergeCell ref="B69:B70"/>
    <mergeCell ref="C69:C70"/>
    <mergeCell ref="D69:D70"/>
    <mergeCell ref="G69:G70"/>
    <mergeCell ref="H69:H70"/>
    <mergeCell ref="A55:C55"/>
    <mergeCell ref="E55:F55"/>
    <mergeCell ref="E57:H57"/>
    <mergeCell ref="E59:G59"/>
    <mergeCell ref="A61:H61"/>
    <mergeCell ref="A62:H62"/>
    <mergeCell ref="A10:H10"/>
    <mergeCell ref="A15:A16"/>
    <mergeCell ref="B15:B16"/>
    <mergeCell ref="C15:C16"/>
    <mergeCell ref="D15:D16"/>
    <mergeCell ref="G15:G16"/>
    <mergeCell ref="H15:H16"/>
    <mergeCell ref="A1:C1"/>
    <mergeCell ref="E1:F1"/>
    <mergeCell ref="E3:H3"/>
    <mergeCell ref="E5:G5"/>
    <mergeCell ref="A7:H7"/>
    <mergeCell ref="A8:H8"/>
  </mergeCells>
  <pageMargins left="0.23622047244094491" right="0.23622047244094491" top="0.74803149606299213" bottom="0.74803149606299213" header="0.31496062992125984" footer="0.31496062992125984"/>
  <pageSetup paperSize="9" scale="61" orientation="portrait" r:id="rId1"/>
  <headerFooter alignWithMargins="0"/>
  <rowBreaks count="9" manualBreakCount="9">
    <brk id="53" max="7" man="1"/>
    <brk id="101" max="7" man="1"/>
    <brk id="151" max="7" man="1"/>
    <brk id="202" max="7" man="1"/>
    <brk id="250" max="7" man="1"/>
    <brk id="297" max="7" man="1"/>
    <brk id="348" max="7" man="1"/>
    <brk id="403" max="7" man="1"/>
    <brk id="4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748"/>
  <sheetViews>
    <sheetView topLeftCell="A601" zoomScaleNormal="100" workbookViewId="0">
      <selection activeCell="A555" sqref="A555:C555"/>
    </sheetView>
  </sheetViews>
  <sheetFormatPr defaultColWidth="9.140625" defaultRowHeight="16.5" x14ac:dyDescent="0.2"/>
  <cols>
    <col min="1" max="1" width="49.85546875" style="2" customWidth="1"/>
    <col min="2" max="2" width="15.140625" style="5" customWidth="1"/>
    <col min="3" max="3" width="13.7109375" style="2" customWidth="1"/>
    <col min="4" max="4" width="17.140625" style="2" customWidth="1"/>
    <col min="5" max="5" width="11.85546875" style="4" customWidth="1"/>
    <col min="6" max="6" width="12" style="4" customWidth="1"/>
    <col min="7" max="7" width="10.7109375" style="4" customWidth="1"/>
    <col min="8" max="8" width="17.42578125" style="4" customWidth="1"/>
    <col min="9" max="16384" width="9.140625" style="1"/>
  </cols>
  <sheetData>
    <row r="1" spans="1:8" ht="16.899999999999999" customHeight="1" x14ac:dyDescent="0.2">
      <c r="A1" s="83" t="s">
        <v>170</v>
      </c>
      <c r="B1" s="83"/>
      <c r="C1" s="83"/>
      <c r="D1" s="3"/>
      <c r="E1" s="84" t="s">
        <v>16</v>
      </c>
      <c r="F1" s="84"/>
    </row>
    <row r="2" spans="1:8" ht="16.899999999999999" customHeight="1" x14ac:dyDescent="0.2">
      <c r="C2" s="3"/>
      <c r="D2" s="3"/>
      <c r="E2" s="66"/>
      <c r="F2" s="66"/>
    </row>
    <row r="3" spans="1:8" ht="16.899999999999999" customHeight="1" x14ac:dyDescent="0.2">
      <c r="E3" s="84" t="s">
        <v>17</v>
      </c>
      <c r="F3" s="84"/>
      <c r="G3" s="84"/>
      <c r="H3" s="84"/>
    </row>
    <row r="4" spans="1:8" ht="16.899999999999999" customHeight="1" x14ac:dyDescent="0.2">
      <c r="E4" s="66"/>
      <c r="F4" s="66"/>
      <c r="G4" s="66"/>
      <c r="H4" s="66"/>
    </row>
    <row r="5" spans="1:8" ht="16.899999999999999" customHeight="1" x14ac:dyDescent="0.2">
      <c r="E5" s="76" t="s">
        <v>14</v>
      </c>
      <c r="F5" s="76"/>
      <c r="G5" s="76"/>
      <c r="H5" s="66"/>
    </row>
    <row r="6" spans="1:8" ht="16.899999999999999" customHeight="1" x14ac:dyDescent="0.2">
      <c r="E6" s="59"/>
      <c r="F6" s="59"/>
      <c r="G6" s="59"/>
      <c r="H6" s="66"/>
    </row>
    <row r="7" spans="1:8" ht="16.899999999999999" customHeight="1" x14ac:dyDescent="0.2">
      <c r="A7" s="85" t="s">
        <v>11</v>
      </c>
      <c r="B7" s="85"/>
      <c r="C7" s="85"/>
      <c r="D7" s="85"/>
      <c r="E7" s="85"/>
      <c r="F7" s="85"/>
      <c r="G7" s="85"/>
      <c r="H7" s="85"/>
    </row>
    <row r="8" spans="1:8" ht="16.899999999999999" customHeight="1" x14ac:dyDescent="0.2">
      <c r="A8" s="86" t="s">
        <v>105</v>
      </c>
      <c r="B8" s="86"/>
      <c r="C8" s="86"/>
      <c r="D8" s="86"/>
      <c r="E8" s="86"/>
      <c r="F8" s="86"/>
      <c r="G8" s="86"/>
      <c r="H8" s="86"/>
    </row>
    <row r="9" spans="1:8" ht="16.899999999999999" customHeight="1" x14ac:dyDescent="0.2">
      <c r="C9" s="4"/>
    </row>
    <row r="10" spans="1:8" ht="16.899999999999999" customHeight="1" x14ac:dyDescent="0.2">
      <c r="A10" s="76" t="s">
        <v>73</v>
      </c>
      <c r="B10" s="76"/>
      <c r="C10" s="76"/>
      <c r="D10" s="76"/>
      <c r="E10" s="76"/>
      <c r="F10" s="76"/>
      <c r="G10" s="76"/>
      <c r="H10" s="76"/>
    </row>
    <row r="11" spans="1:8" ht="16.899999999999999" customHeight="1" x14ac:dyDescent="0.2">
      <c r="A11" s="59"/>
      <c r="B11" s="59"/>
      <c r="C11" s="59"/>
      <c r="D11" s="59"/>
      <c r="E11" s="59"/>
      <c r="F11" s="59"/>
      <c r="G11" s="59"/>
      <c r="H11" s="59"/>
    </row>
    <row r="12" spans="1:8" ht="16.899999999999999" customHeight="1" x14ac:dyDescent="0.2">
      <c r="A12" s="59"/>
      <c r="B12" s="59"/>
      <c r="C12" s="59"/>
      <c r="D12" s="59"/>
      <c r="E12" s="59"/>
      <c r="F12" s="59"/>
      <c r="G12" s="59"/>
      <c r="H12" s="59"/>
    </row>
    <row r="13" spans="1:8" ht="16.899999999999999" customHeight="1" x14ac:dyDescent="0.2">
      <c r="A13" s="59"/>
      <c r="B13" s="59"/>
      <c r="C13" s="59"/>
      <c r="D13" s="59"/>
      <c r="E13" s="59"/>
      <c r="F13" s="59"/>
      <c r="G13" s="59"/>
      <c r="H13" s="59"/>
    </row>
    <row r="14" spans="1:8" ht="16.899999999999999" customHeight="1" x14ac:dyDescent="0.2">
      <c r="C14" s="6"/>
      <c r="H14" s="47"/>
    </row>
    <row r="15" spans="1:8" ht="16.899999999999999" customHeight="1" x14ac:dyDescent="0.2">
      <c r="A15" s="77" t="s">
        <v>0</v>
      </c>
      <c r="B15" s="79" t="s">
        <v>1</v>
      </c>
      <c r="C15" s="77" t="s">
        <v>15</v>
      </c>
      <c r="D15" s="77" t="s">
        <v>2</v>
      </c>
      <c r="E15" s="48" t="s">
        <v>3</v>
      </c>
      <c r="F15" s="48" t="s">
        <v>4</v>
      </c>
      <c r="G15" s="81" t="s">
        <v>5</v>
      </c>
      <c r="H15" s="81" t="s">
        <v>6</v>
      </c>
    </row>
    <row r="16" spans="1:8" ht="69.599999999999994" customHeight="1" x14ac:dyDescent="0.2">
      <c r="A16" s="78"/>
      <c r="B16" s="80"/>
      <c r="C16" s="78"/>
      <c r="D16" s="78"/>
      <c r="E16" s="32" t="s">
        <v>7</v>
      </c>
      <c r="F16" s="32" t="s">
        <v>7</v>
      </c>
      <c r="G16" s="82"/>
      <c r="H16" s="82"/>
    </row>
    <row r="17" spans="1:8" ht="16.899999999999999" customHeight="1" x14ac:dyDescent="0.2">
      <c r="A17" s="9" t="s">
        <v>8</v>
      </c>
      <c r="B17" s="37"/>
      <c r="C17" s="36"/>
      <c r="D17" s="36"/>
      <c r="E17" s="63"/>
      <c r="F17" s="63"/>
      <c r="G17" s="63"/>
      <c r="H17" s="63"/>
    </row>
    <row r="18" spans="1:8" ht="32.25" customHeight="1" x14ac:dyDescent="0.2">
      <c r="A18" s="12" t="s">
        <v>135</v>
      </c>
      <c r="B18" s="13" t="s">
        <v>37</v>
      </c>
      <c r="C18" s="60" t="s">
        <v>38</v>
      </c>
      <c r="D18" s="36" t="s">
        <v>42</v>
      </c>
      <c r="E18" s="32">
        <v>4.05</v>
      </c>
      <c r="F18" s="32">
        <v>2.9</v>
      </c>
      <c r="G18" s="32">
        <v>10.15</v>
      </c>
      <c r="H18" s="32">
        <v>87.6</v>
      </c>
    </row>
    <row r="19" spans="1:8" ht="51.75" customHeight="1" x14ac:dyDescent="0.2">
      <c r="A19" s="12" t="s">
        <v>107</v>
      </c>
      <c r="B19" s="13">
        <v>200</v>
      </c>
      <c r="C19" s="60">
        <v>2012</v>
      </c>
      <c r="D19" s="36">
        <v>207</v>
      </c>
      <c r="E19" s="32">
        <v>12.4</v>
      </c>
      <c r="F19" s="32">
        <v>13.3</v>
      </c>
      <c r="G19" s="32">
        <v>30.3</v>
      </c>
      <c r="H19" s="32">
        <v>374.7</v>
      </c>
    </row>
    <row r="20" spans="1:8" ht="16.899999999999999" customHeight="1" x14ac:dyDescent="0.2">
      <c r="A20" s="12" t="s">
        <v>27</v>
      </c>
      <c r="B20" s="37">
        <v>200</v>
      </c>
      <c r="C20" s="36">
        <v>2012</v>
      </c>
      <c r="D20" s="36">
        <v>392</v>
      </c>
      <c r="E20" s="32">
        <v>0.1</v>
      </c>
      <c r="F20" s="32">
        <v>0</v>
      </c>
      <c r="G20" s="32">
        <v>6.6</v>
      </c>
      <c r="H20" s="32">
        <v>60</v>
      </c>
    </row>
    <row r="21" spans="1:8" ht="16.899999999999999" customHeight="1" x14ac:dyDescent="0.2">
      <c r="A21" s="12" t="s">
        <v>154</v>
      </c>
      <c r="B21" s="37">
        <v>100</v>
      </c>
      <c r="C21" s="36">
        <v>2011</v>
      </c>
      <c r="D21" s="36">
        <v>338</v>
      </c>
      <c r="E21" s="32">
        <v>0.4</v>
      </c>
      <c r="F21" s="32">
        <v>0.4</v>
      </c>
      <c r="G21" s="32">
        <v>9.8000000000000007</v>
      </c>
      <c r="H21" s="32">
        <v>47</v>
      </c>
    </row>
    <row r="22" spans="1:8" ht="16.899999999999999" customHeight="1" x14ac:dyDescent="0.2">
      <c r="A22" s="12" t="s">
        <v>108</v>
      </c>
      <c r="B22" s="37">
        <v>20</v>
      </c>
      <c r="C22" s="36" t="s">
        <v>76</v>
      </c>
      <c r="D22" s="36" t="s">
        <v>109</v>
      </c>
      <c r="E22" s="32">
        <v>1.53</v>
      </c>
      <c r="F22" s="32">
        <v>1.93</v>
      </c>
      <c r="G22" s="32">
        <v>14.87</v>
      </c>
      <c r="H22" s="32">
        <v>83.4</v>
      </c>
    </row>
    <row r="23" spans="1:8" ht="16.899999999999999" customHeight="1" x14ac:dyDescent="0.2">
      <c r="A23" s="15" t="s">
        <v>164</v>
      </c>
      <c r="B23" s="74">
        <v>555</v>
      </c>
      <c r="C23" s="16"/>
      <c r="D23" s="60"/>
      <c r="E23" s="16">
        <v>18.48</v>
      </c>
      <c r="F23" s="16">
        <v>18.53</v>
      </c>
      <c r="G23" s="16">
        <v>71.72</v>
      </c>
      <c r="H23" s="16">
        <v>652.70000000000005</v>
      </c>
    </row>
    <row r="24" spans="1:8" ht="16.899999999999999" customHeight="1" x14ac:dyDescent="0.2">
      <c r="A24" s="17" t="s">
        <v>10</v>
      </c>
      <c r="B24" s="18"/>
      <c r="C24" s="19"/>
      <c r="D24" s="19"/>
      <c r="E24" s="19"/>
      <c r="F24" s="19"/>
      <c r="G24" s="19"/>
      <c r="H24" s="19"/>
    </row>
    <row r="25" spans="1:8" ht="50.45" customHeight="1" x14ac:dyDescent="0.2">
      <c r="A25" s="21" t="s">
        <v>110</v>
      </c>
      <c r="B25" s="61">
        <v>100</v>
      </c>
      <c r="C25" s="36">
        <v>2015</v>
      </c>
      <c r="D25" s="36">
        <v>52</v>
      </c>
      <c r="E25" s="63">
        <v>1.42</v>
      </c>
      <c r="F25" s="63">
        <v>6.02</v>
      </c>
      <c r="G25" s="63">
        <v>8.27</v>
      </c>
      <c r="H25" s="63">
        <v>92.8</v>
      </c>
    </row>
    <row r="26" spans="1:8" ht="68.25" customHeight="1" x14ac:dyDescent="0.2">
      <c r="A26" s="41" t="s">
        <v>111</v>
      </c>
      <c r="B26" s="37" t="s">
        <v>99</v>
      </c>
      <c r="C26" s="36">
        <v>2008</v>
      </c>
      <c r="D26" s="36">
        <v>91</v>
      </c>
      <c r="E26" s="32">
        <v>3</v>
      </c>
      <c r="F26" s="32">
        <v>5.8</v>
      </c>
      <c r="G26" s="32">
        <v>17.2</v>
      </c>
      <c r="H26" s="32">
        <v>133</v>
      </c>
    </row>
    <row r="27" spans="1:8" ht="55.5" customHeight="1" x14ac:dyDescent="0.2">
      <c r="A27" s="12" t="s">
        <v>158</v>
      </c>
      <c r="B27" s="37">
        <v>100</v>
      </c>
      <c r="C27" s="36" t="s">
        <v>76</v>
      </c>
      <c r="D27" s="36">
        <v>129</v>
      </c>
      <c r="E27" s="32">
        <v>17.32</v>
      </c>
      <c r="F27" s="32">
        <v>10.96</v>
      </c>
      <c r="G27" s="32">
        <v>15.54</v>
      </c>
      <c r="H27" s="32">
        <v>230</v>
      </c>
    </row>
    <row r="28" spans="1:8" ht="32.450000000000003" customHeight="1" x14ac:dyDescent="0.2">
      <c r="A28" s="12" t="s">
        <v>20</v>
      </c>
      <c r="B28" s="37">
        <v>180</v>
      </c>
      <c r="C28" s="36">
        <v>2008</v>
      </c>
      <c r="D28" s="36">
        <v>335</v>
      </c>
      <c r="E28" s="32">
        <v>3.72</v>
      </c>
      <c r="F28" s="32">
        <v>6.48</v>
      </c>
      <c r="G28" s="32">
        <v>24.36</v>
      </c>
      <c r="H28" s="32">
        <v>169.2</v>
      </c>
    </row>
    <row r="29" spans="1:8" ht="34.15" customHeight="1" x14ac:dyDescent="0.2">
      <c r="A29" s="12" t="s">
        <v>112</v>
      </c>
      <c r="B29" s="37">
        <v>200</v>
      </c>
      <c r="C29" s="36" t="s">
        <v>38</v>
      </c>
      <c r="D29" s="36" t="s">
        <v>63</v>
      </c>
      <c r="E29" s="32">
        <v>0.7</v>
      </c>
      <c r="F29" s="32">
        <v>0.1</v>
      </c>
      <c r="G29" s="32">
        <v>37</v>
      </c>
      <c r="H29" s="32">
        <v>151</v>
      </c>
    </row>
    <row r="30" spans="1:8" ht="32.450000000000003" customHeight="1" x14ac:dyDescent="0.2">
      <c r="A30" s="12" t="s">
        <v>18</v>
      </c>
      <c r="B30" s="37">
        <v>30</v>
      </c>
      <c r="C30" s="36" t="s">
        <v>38</v>
      </c>
      <c r="D30" s="36" t="s">
        <v>64</v>
      </c>
      <c r="E30" s="32">
        <v>2</v>
      </c>
      <c r="F30" s="32">
        <v>0.3</v>
      </c>
      <c r="G30" s="32">
        <v>12.7</v>
      </c>
      <c r="H30" s="32">
        <v>61.2</v>
      </c>
    </row>
    <row r="31" spans="1:8" ht="16.899999999999999" customHeight="1" x14ac:dyDescent="0.2">
      <c r="A31" s="15" t="s">
        <v>164</v>
      </c>
      <c r="B31" s="75">
        <v>870</v>
      </c>
      <c r="C31" s="9"/>
      <c r="D31" s="9"/>
      <c r="E31" s="23">
        <f>SUM(E25:E30)</f>
        <v>28.16</v>
      </c>
      <c r="F31" s="23">
        <f>SUM(F25:F30)</f>
        <v>29.660000000000004</v>
      </c>
      <c r="G31" s="23">
        <f>SUM(G25:G30)</f>
        <v>115.07000000000001</v>
      </c>
      <c r="H31" s="23">
        <f>SUM(H25:H30)</f>
        <v>837.2</v>
      </c>
    </row>
    <row r="32" spans="1:8" ht="16.899999999999999" customHeight="1" x14ac:dyDescent="0.2">
      <c r="A32" s="22" t="s">
        <v>165</v>
      </c>
      <c r="B32" s="75">
        <v>1425</v>
      </c>
      <c r="C32" s="23"/>
      <c r="D32" s="23"/>
      <c r="E32" s="23">
        <f>E23+E31</f>
        <v>46.64</v>
      </c>
      <c r="F32" s="23">
        <f>F23+F31</f>
        <v>48.190000000000005</v>
      </c>
      <c r="G32" s="23">
        <f>G23+G31</f>
        <v>186.79000000000002</v>
      </c>
      <c r="H32" s="23">
        <f>H23+H31</f>
        <v>1489.9</v>
      </c>
    </row>
    <row r="33" spans="1:8" ht="16.899999999999999" customHeight="1" x14ac:dyDescent="0.2">
      <c r="A33" s="24"/>
      <c r="B33" s="25"/>
      <c r="C33" s="26"/>
      <c r="D33" s="26"/>
      <c r="E33" s="26"/>
      <c r="F33" s="26"/>
      <c r="G33" s="26"/>
      <c r="H33" s="26"/>
    </row>
    <row r="34" spans="1:8" ht="16.899999999999999" customHeight="1" x14ac:dyDescent="0.2">
      <c r="A34" s="24"/>
      <c r="B34" s="25"/>
      <c r="C34" s="26"/>
      <c r="D34" s="26"/>
      <c r="E34" s="26"/>
      <c r="F34" s="26"/>
      <c r="G34" s="26"/>
      <c r="H34" s="26"/>
    </row>
    <row r="35" spans="1:8" ht="16.899999999999999" customHeight="1" x14ac:dyDescent="0.2">
      <c r="A35" s="24"/>
      <c r="B35" s="25"/>
      <c r="C35" s="26"/>
      <c r="D35" s="26"/>
      <c r="E35" s="26"/>
      <c r="F35" s="26"/>
      <c r="G35" s="26"/>
      <c r="H35" s="26"/>
    </row>
    <row r="36" spans="1:8" ht="16.899999999999999" customHeight="1" x14ac:dyDescent="0.2">
      <c r="A36" s="24"/>
      <c r="B36" s="25"/>
      <c r="C36" s="26"/>
      <c r="D36" s="26"/>
      <c r="E36" s="26"/>
      <c r="F36" s="26"/>
      <c r="G36" s="26"/>
      <c r="H36" s="26"/>
    </row>
    <row r="37" spans="1:8" ht="16.899999999999999" customHeight="1" x14ac:dyDescent="0.2">
      <c r="A37" s="28" t="s">
        <v>12</v>
      </c>
      <c r="B37" s="29"/>
      <c r="C37" s="30"/>
      <c r="D37" s="30"/>
      <c r="E37" s="49"/>
      <c r="F37" s="49"/>
      <c r="G37" s="49"/>
      <c r="H37" s="49"/>
    </row>
    <row r="38" spans="1:8" ht="16.899999999999999" customHeight="1" x14ac:dyDescent="0.2">
      <c r="A38" s="28"/>
      <c r="B38" s="29"/>
      <c r="C38" s="30"/>
      <c r="D38" s="30"/>
      <c r="E38" s="49"/>
      <c r="F38" s="49"/>
      <c r="G38" s="49"/>
      <c r="H38" s="49"/>
    </row>
    <row r="39" spans="1:8" ht="16.899999999999999" customHeight="1" x14ac:dyDescent="0.2">
      <c r="A39" s="28" t="s">
        <v>13</v>
      </c>
      <c r="B39" s="29"/>
      <c r="C39" s="30"/>
      <c r="D39" s="30"/>
      <c r="E39" s="49"/>
      <c r="F39" s="49"/>
      <c r="G39" s="49"/>
      <c r="H39" s="51"/>
    </row>
    <row r="40" spans="1:8" ht="16.899999999999999" customHeight="1" x14ac:dyDescent="0.2">
      <c r="A40" s="28"/>
      <c r="B40" s="29"/>
      <c r="C40" s="30"/>
      <c r="D40" s="30"/>
      <c r="E40" s="49"/>
      <c r="F40" s="49"/>
      <c r="G40" s="49"/>
      <c r="H40" s="51"/>
    </row>
    <row r="41" spans="1:8" ht="16.899999999999999" customHeight="1" x14ac:dyDescent="0.2">
      <c r="A41" s="28"/>
      <c r="B41" s="29"/>
      <c r="C41" s="30"/>
      <c r="D41" s="30"/>
      <c r="E41" s="49"/>
      <c r="F41" s="49"/>
      <c r="G41" s="49"/>
      <c r="H41" s="51"/>
    </row>
    <row r="42" spans="1:8" ht="16.899999999999999" customHeight="1" x14ac:dyDescent="0.2">
      <c r="A42" s="28"/>
      <c r="B42" s="29"/>
      <c r="C42" s="30"/>
      <c r="D42" s="30"/>
      <c r="E42" s="49"/>
      <c r="F42" s="49"/>
      <c r="G42" s="49"/>
      <c r="H42" s="51"/>
    </row>
    <row r="43" spans="1:8" ht="16.899999999999999" customHeight="1" x14ac:dyDescent="0.2">
      <c r="A43" s="28"/>
      <c r="B43" s="29"/>
      <c r="C43" s="30"/>
      <c r="D43" s="30"/>
      <c r="E43" s="49"/>
      <c r="F43" s="49"/>
      <c r="G43" s="49"/>
      <c r="H43" s="51"/>
    </row>
    <row r="44" spans="1:8" ht="16.899999999999999" customHeight="1" x14ac:dyDescent="0.2">
      <c r="A44" s="28"/>
      <c r="B44" s="29"/>
      <c r="C44" s="30"/>
      <c r="D44" s="30"/>
      <c r="E44" s="49"/>
      <c r="F44" s="49"/>
      <c r="G44" s="49"/>
      <c r="H44" s="51"/>
    </row>
    <row r="45" spans="1:8" ht="16.899999999999999" customHeight="1" x14ac:dyDescent="0.2">
      <c r="A45" s="28"/>
      <c r="B45" s="29"/>
      <c r="C45" s="30"/>
      <c r="D45" s="30"/>
      <c r="E45" s="49"/>
      <c r="F45" s="49"/>
      <c r="G45" s="49"/>
      <c r="H45" s="51"/>
    </row>
    <row r="46" spans="1:8" ht="16.899999999999999" customHeight="1" x14ac:dyDescent="0.2">
      <c r="A46" s="28"/>
      <c r="B46" s="29"/>
      <c r="C46" s="30"/>
      <c r="D46" s="30"/>
      <c r="E46" s="49"/>
      <c r="F46" s="49"/>
      <c r="G46" s="49"/>
      <c r="H46" s="51"/>
    </row>
    <row r="47" spans="1:8" ht="16.899999999999999" customHeight="1" x14ac:dyDescent="0.2">
      <c r="A47" s="28"/>
      <c r="B47" s="29"/>
      <c r="C47" s="30"/>
      <c r="D47" s="30"/>
      <c r="E47" s="49"/>
      <c r="F47" s="49"/>
      <c r="G47" s="49"/>
      <c r="H47" s="51"/>
    </row>
    <row r="48" spans="1:8" ht="16.899999999999999" customHeight="1" x14ac:dyDescent="0.2">
      <c r="A48" s="28"/>
      <c r="B48" s="29"/>
      <c r="C48" s="30"/>
      <c r="D48" s="30"/>
      <c r="E48" s="49"/>
      <c r="F48" s="49"/>
      <c r="G48" s="49"/>
      <c r="H48" s="51"/>
    </row>
    <row r="49" spans="1:8" ht="16.899999999999999" customHeight="1" x14ac:dyDescent="0.2">
      <c r="A49" s="28"/>
      <c r="B49" s="29"/>
      <c r="C49" s="30"/>
      <c r="D49" s="30"/>
      <c r="E49" s="49"/>
      <c r="F49" s="49"/>
      <c r="G49" s="49"/>
      <c r="H49" s="51"/>
    </row>
    <row r="50" spans="1:8" ht="16.899999999999999" customHeight="1" x14ac:dyDescent="0.2">
      <c r="A50" s="28"/>
      <c r="B50" s="29"/>
      <c r="C50" s="30"/>
      <c r="D50" s="30"/>
      <c r="E50" s="49"/>
      <c r="F50" s="49"/>
      <c r="G50" s="49"/>
      <c r="H50" s="51"/>
    </row>
    <row r="51" spans="1:8" ht="16.899999999999999" customHeight="1" x14ac:dyDescent="0.2">
      <c r="A51" s="28"/>
      <c r="B51" s="29"/>
      <c r="C51" s="30"/>
      <c r="D51" s="30"/>
      <c r="E51" s="49"/>
      <c r="F51" s="49"/>
      <c r="G51" s="49"/>
      <c r="H51" s="51"/>
    </row>
    <row r="52" spans="1:8" ht="16.899999999999999" customHeight="1" x14ac:dyDescent="0.2">
      <c r="A52" s="28"/>
      <c r="B52" s="29"/>
      <c r="C52" s="30"/>
      <c r="D52" s="30"/>
      <c r="E52" s="49"/>
      <c r="F52" s="49"/>
      <c r="G52" s="49"/>
      <c r="H52" s="51"/>
    </row>
    <row r="53" spans="1:8" ht="16.899999999999999" customHeight="1" x14ac:dyDescent="0.2">
      <c r="A53" s="28"/>
      <c r="B53" s="29"/>
      <c r="C53" s="30"/>
      <c r="D53" s="30"/>
      <c r="E53" s="49"/>
      <c r="F53" s="49"/>
      <c r="G53" s="49"/>
      <c r="H53" s="51">
        <v>1</v>
      </c>
    </row>
    <row r="54" spans="1:8" ht="16.899999999999999" customHeight="1" x14ac:dyDescent="0.2">
      <c r="A54" s="28"/>
      <c r="B54" s="29"/>
      <c r="C54" s="30"/>
      <c r="D54" s="30"/>
      <c r="E54" s="49"/>
      <c r="F54" s="49"/>
      <c r="G54" s="49"/>
      <c r="H54" s="51"/>
    </row>
    <row r="55" spans="1:8" ht="16.899999999999999" customHeight="1" x14ac:dyDescent="0.2">
      <c r="A55" s="83" t="s">
        <v>170</v>
      </c>
      <c r="B55" s="83"/>
      <c r="C55" s="83"/>
      <c r="D55" s="3"/>
      <c r="E55" s="84" t="s">
        <v>16</v>
      </c>
      <c r="F55" s="84"/>
    </row>
    <row r="56" spans="1:8" ht="16.899999999999999" customHeight="1" x14ac:dyDescent="0.2">
      <c r="C56" s="3"/>
      <c r="D56" s="3"/>
      <c r="E56" s="66"/>
      <c r="F56" s="66"/>
    </row>
    <row r="57" spans="1:8" ht="16.899999999999999" customHeight="1" x14ac:dyDescent="0.2">
      <c r="E57" s="84" t="s">
        <v>17</v>
      </c>
      <c r="F57" s="84"/>
      <c r="G57" s="84"/>
      <c r="H57" s="84"/>
    </row>
    <row r="58" spans="1:8" ht="16.899999999999999" customHeight="1" x14ac:dyDescent="0.2">
      <c r="E58" s="66"/>
      <c r="F58" s="66"/>
      <c r="G58" s="66"/>
      <c r="H58" s="66"/>
    </row>
    <row r="59" spans="1:8" ht="16.899999999999999" customHeight="1" x14ac:dyDescent="0.2">
      <c r="E59" s="76" t="s">
        <v>14</v>
      </c>
      <c r="F59" s="76"/>
      <c r="G59" s="76"/>
      <c r="H59" s="66"/>
    </row>
    <row r="60" spans="1:8" ht="16.899999999999999" customHeight="1" x14ac:dyDescent="0.2">
      <c r="E60" s="59"/>
      <c r="F60" s="59"/>
      <c r="G60" s="59"/>
      <c r="H60" s="66"/>
    </row>
    <row r="61" spans="1:8" ht="16.899999999999999" customHeight="1" x14ac:dyDescent="0.2">
      <c r="A61" s="85" t="s">
        <v>11</v>
      </c>
      <c r="B61" s="85"/>
      <c r="C61" s="85"/>
      <c r="D61" s="85"/>
      <c r="E61" s="85"/>
      <c r="F61" s="85"/>
      <c r="G61" s="85"/>
      <c r="H61" s="85"/>
    </row>
    <row r="62" spans="1:8" ht="16.899999999999999" customHeight="1" x14ac:dyDescent="0.2">
      <c r="A62" s="86" t="s">
        <v>105</v>
      </c>
      <c r="B62" s="86"/>
      <c r="C62" s="86"/>
      <c r="D62" s="86"/>
      <c r="E62" s="86"/>
      <c r="F62" s="86"/>
      <c r="G62" s="86"/>
      <c r="H62" s="86"/>
    </row>
    <row r="63" spans="1:8" ht="16.899999999999999" customHeight="1" x14ac:dyDescent="0.2">
      <c r="C63" s="4"/>
    </row>
    <row r="64" spans="1:8" ht="16.899999999999999" customHeight="1" x14ac:dyDescent="0.2">
      <c r="A64" s="76" t="s">
        <v>73</v>
      </c>
      <c r="B64" s="76"/>
      <c r="C64" s="76"/>
      <c r="D64" s="76"/>
      <c r="E64" s="76"/>
      <c r="F64" s="76"/>
      <c r="G64" s="76"/>
      <c r="H64" s="76"/>
    </row>
    <row r="65" spans="1:8" ht="16.899999999999999" customHeight="1" x14ac:dyDescent="0.2">
      <c r="A65" s="59"/>
      <c r="B65" s="59"/>
      <c r="C65" s="59"/>
      <c r="D65" s="59"/>
      <c r="E65" s="59"/>
      <c r="F65" s="59"/>
      <c r="G65" s="59"/>
      <c r="H65" s="59"/>
    </row>
    <row r="66" spans="1:8" ht="16.899999999999999" customHeight="1" x14ac:dyDescent="0.2">
      <c r="A66" s="59"/>
      <c r="B66" s="59"/>
      <c r="C66" s="59"/>
      <c r="D66" s="59"/>
      <c r="E66" s="59"/>
      <c r="F66" s="59"/>
      <c r="G66" s="59"/>
      <c r="H66" s="59"/>
    </row>
    <row r="67" spans="1:8" ht="16.899999999999999" customHeight="1" x14ac:dyDescent="0.2">
      <c r="A67" s="59"/>
      <c r="B67" s="59"/>
      <c r="C67" s="59"/>
      <c r="D67" s="59"/>
      <c r="E67" s="59"/>
      <c r="F67" s="59"/>
      <c r="G67" s="59"/>
      <c r="H67" s="59"/>
    </row>
    <row r="68" spans="1:8" ht="16.899999999999999" customHeight="1" x14ac:dyDescent="0.2">
      <c r="C68" s="6"/>
      <c r="H68" s="47"/>
    </row>
    <row r="69" spans="1:8" ht="16.899999999999999" customHeight="1" x14ac:dyDescent="0.2">
      <c r="A69" s="77" t="s">
        <v>0</v>
      </c>
      <c r="B69" s="79" t="s">
        <v>1</v>
      </c>
      <c r="C69" s="77" t="s">
        <v>15</v>
      </c>
      <c r="D69" s="77" t="s">
        <v>2</v>
      </c>
      <c r="E69" s="48" t="s">
        <v>3</v>
      </c>
      <c r="F69" s="48" t="s">
        <v>4</v>
      </c>
      <c r="G69" s="81" t="s">
        <v>5</v>
      </c>
      <c r="H69" s="81" t="s">
        <v>6</v>
      </c>
    </row>
    <row r="70" spans="1:8" ht="65.45" customHeight="1" x14ac:dyDescent="0.2">
      <c r="A70" s="78"/>
      <c r="B70" s="80"/>
      <c r="C70" s="78"/>
      <c r="D70" s="78"/>
      <c r="E70" s="32" t="s">
        <v>7</v>
      </c>
      <c r="F70" s="32" t="s">
        <v>7</v>
      </c>
      <c r="G70" s="82"/>
      <c r="H70" s="82"/>
    </row>
    <row r="71" spans="1:8" ht="16.899999999999999" customHeight="1" x14ac:dyDescent="0.2">
      <c r="A71" s="9" t="s">
        <v>8</v>
      </c>
      <c r="B71" s="37"/>
      <c r="C71" s="36"/>
      <c r="D71" s="36"/>
      <c r="E71" s="63"/>
      <c r="F71" s="63"/>
      <c r="G71" s="63"/>
      <c r="H71" s="63"/>
    </row>
    <row r="72" spans="1:8" ht="32.450000000000003" customHeight="1" x14ac:dyDescent="0.2">
      <c r="A72" s="10" t="s">
        <v>55</v>
      </c>
      <c r="B72" s="39" t="s">
        <v>57</v>
      </c>
      <c r="C72" s="60">
        <v>2008</v>
      </c>
      <c r="D72" s="60">
        <v>2</v>
      </c>
      <c r="E72" s="32">
        <v>1.2</v>
      </c>
      <c r="F72" s="32">
        <v>4.3</v>
      </c>
      <c r="G72" s="32">
        <v>22</v>
      </c>
      <c r="H72" s="32">
        <v>132</v>
      </c>
    </row>
    <row r="73" spans="1:8" ht="83.45" customHeight="1" x14ac:dyDescent="0.2">
      <c r="A73" s="12" t="s">
        <v>113</v>
      </c>
      <c r="B73" s="13" t="s">
        <v>31</v>
      </c>
      <c r="C73" s="60">
        <v>2015</v>
      </c>
      <c r="D73" s="60">
        <v>203</v>
      </c>
      <c r="E73" s="32">
        <v>13.93</v>
      </c>
      <c r="F73" s="32">
        <v>11.73</v>
      </c>
      <c r="G73" s="32">
        <v>77.69</v>
      </c>
      <c r="H73" s="32">
        <v>472.6</v>
      </c>
    </row>
    <row r="74" spans="1:8" ht="32.450000000000003" customHeight="1" x14ac:dyDescent="0.2">
      <c r="A74" s="12" t="s">
        <v>39</v>
      </c>
      <c r="B74" s="37">
        <v>200</v>
      </c>
      <c r="C74" s="36" t="s">
        <v>38</v>
      </c>
      <c r="D74" s="60" t="s">
        <v>52</v>
      </c>
      <c r="E74" s="32">
        <v>3.8</v>
      </c>
      <c r="F74" s="32">
        <v>3.5</v>
      </c>
      <c r="G74" s="32">
        <v>11.1</v>
      </c>
      <c r="H74" s="32">
        <v>90.8</v>
      </c>
    </row>
    <row r="75" spans="1:8" ht="16.899999999999999" customHeight="1" x14ac:dyDescent="0.2">
      <c r="A75" s="12" t="s">
        <v>21</v>
      </c>
      <c r="B75" s="37">
        <v>100</v>
      </c>
      <c r="C75" s="36" t="s">
        <v>38</v>
      </c>
      <c r="D75" s="60" t="s">
        <v>53</v>
      </c>
      <c r="E75" s="32">
        <v>0.8</v>
      </c>
      <c r="F75" s="32">
        <v>0.2</v>
      </c>
      <c r="G75" s="32">
        <v>7.5</v>
      </c>
      <c r="H75" s="32">
        <v>38</v>
      </c>
    </row>
    <row r="76" spans="1:8" ht="16.899999999999999" customHeight="1" x14ac:dyDescent="0.2">
      <c r="A76" s="15" t="s">
        <v>164</v>
      </c>
      <c r="B76" s="74">
        <v>560</v>
      </c>
      <c r="C76" s="16"/>
      <c r="D76" s="60"/>
      <c r="E76" s="16">
        <f>SUM(E72:E75)</f>
        <v>19.73</v>
      </c>
      <c r="F76" s="16">
        <f>SUM(F72:F75)</f>
        <v>19.73</v>
      </c>
      <c r="G76" s="16">
        <f>SUM(G72:G75)</f>
        <v>118.28999999999999</v>
      </c>
      <c r="H76" s="16">
        <f>SUM(H72:H75)</f>
        <v>733.4</v>
      </c>
    </row>
    <row r="77" spans="1:8" ht="16.899999999999999" customHeight="1" x14ac:dyDescent="0.2">
      <c r="A77" s="17" t="s">
        <v>10</v>
      </c>
      <c r="B77" s="18"/>
      <c r="C77" s="19"/>
      <c r="D77" s="60"/>
      <c r="E77" s="19"/>
      <c r="F77" s="19"/>
      <c r="G77" s="19"/>
      <c r="H77" s="19"/>
    </row>
    <row r="78" spans="1:8" ht="16.899999999999999" customHeight="1" x14ac:dyDescent="0.2">
      <c r="A78" s="21" t="s">
        <v>40</v>
      </c>
      <c r="B78" s="61">
        <v>100</v>
      </c>
      <c r="C78" s="36" t="s">
        <v>76</v>
      </c>
      <c r="D78" s="60" t="s">
        <v>77</v>
      </c>
      <c r="E78" s="63">
        <v>1.1000000000000001</v>
      </c>
      <c r="F78" s="63">
        <v>0.2</v>
      </c>
      <c r="G78" s="63">
        <v>3.8</v>
      </c>
      <c r="H78" s="63">
        <v>24.1</v>
      </c>
    </row>
    <row r="79" spans="1:8" ht="102" customHeight="1" x14ac:dyDescent="0.2">
      <c r="A79" s="12" t="s">
        <v>74</v>
      </c>
      <c r="B79" s="37" t="s">
        <v>101</v>
      </c>
      <c r="C79" s="36">
        <v>2008</v>
      </c>
      <c r="D79" s="60">
        <v>84</v>
      </c>
      <c r="E79" s="32">
        <v>3.1</v>
      </c>
      <c r="F79" s="32">
        <v>5.6</v>
      </c>
      <c r="G79" s="32">
        <v>8</v>
      </c>
      <c r="H79" s="32">
        <v>96</v>
      </c>
    </row>
    <row r="80" spans="1:8" ht="69.75" customHeight="1" x14ac:dyDescent="0.2">
      <c r="A80" s="12" t="s">
        <v>163</v>
      </c>
      <c r="B80" s="37">
        <v>100</v>
      </c>
      <c r="C80" s="36">
        <v>2011</v>
      </c>
      <c r="D80" s="60">
        <v>296</v>
      </c>
      <c r="E80" s="32">
        <v>10.4</v>
      </c>
      <c r="F80" s="32">
        <v>13.2</v>
      </c>
      <c r="G80" s="32">
        <v>9.6999999999999993</v>
      </c>
      <c r="H80" s="32">
        <v>264</v>
      </c>
    </row>
    <row r="81" spans="1:8" ht="32.450000000000003" customHeight="1" x14ac:dyDescent="0.2">
      <c r="A81" s="12" t="s">
        <v>114</v>
      </c>
      <c r="B81" s="37">
        <v>180</v>
      </c>
      <c r="C81" s="36">
        <v>2008</v>
      </c>
      <c r="D81" s="60">
        <v>209</v>
      </c>
      <c r="E81" s="32">
        <v>6.72</v>
      </c>
      <c r="F81" s="32">
        <v>5.76</v>
      </c>
      <c r="G81" s="32">
        <v>38.28</v>
      </c>
      <c r="H81" s="32">
        <v>232.8</v>
      </c>
    </row>
    <row r="82" spans="1:8" ht="51" customHeight="1" x14ac:dyDescent="0.2">
      <c r="A82" s="12" t="s">
        <v>115</v>
      </c>
      <c r="B82" s="37">
        <v>200</v>
      </c>
      <c r="C82" s="36" t="s">
        <v>38</v>
      </c>
      <c r="D82" s="60" t="s">
        <v>51</v>
      </c>
      <c r="E82" s="32">
        <v>0</v>
      </c>
      <c r="F82" s="32">
        <v>0</v>
      </c>
      <c r="G82" s="32">
        <v>6.8</v>
      </c>
      <c r="H82" s="32">
        <v>131</v>
      </c>
    </row>
    <row r="83" spans="1:8" ht="51" customHeight="1" x14ac:dyDescent="0.2">
      <c r="A83" s="12" t="s">
        <v>18</v>
      </c>
      <c r="B83" s="37">
        <v>30</v>
      </c>
      <c r="C83" s="36" t="s">
        <v>38</v>
      </c>
      <c r="D83" s="60" t="s">
        <v>64</v>
      </c>
      <c r="E83" s="32">
        <v>2</v>
      </c>
      <c r="F83" s="32">
        <v>0.3</v>
      </c>
      <c r="G83" s="32">
        <v>12.7</v>
      </c>
      <c r="H83" s="32">
        <v>61.2</v>
      </c>
    </row>
    <row r="84" spans="1:8" ht="34.15" customHeight="1" x14ac:dyDescent="0.2">
      <c r="A84" s="12" t="s">
        <v>116</v>
      </c>
      <c r="B84" s="37">
        <v>125</v>
      </c>
      <c r="C84" s="36" t="s">
        <v>38</v>
      </c>
      <c r="D84" s="60" t="s">
        <v>66</v>
      </c>
      <c r="E84" s="32">
        <v>3.5</v>
      </c>
      <c r="F84" s="32">
        <v>3.1</v>
      </c>
      <c r="G84" s="32">
        <v>5.6</v>
      </c>
      <c r="H84" s="32">
        <v>70.599999999999994</v>
      </c>
    </row>
    <row r="85" spans="1:8" ht="16.899999999999999" customHeight="1" x14ac:dyDescent="0.2">
      <c r="A85" s="15" t="s">
        <v>164</v>
      </c>
      <c r="B85" s="75">
        <v>996</v>
      </c>
      <c r="C85" s="9"/>
      <c r="D85" s="9"/>
      <c r="E85" s="23">
        <f>SUM(E78:E84)</f>
        <v>26.82</v>
      </c>
      <c r="F85" s="23">
        <f>SUM(F78:F84)</f>
        <v>28.16</v>
      </c>
      <c r="G85" s="23">
        <f>SUM(G78:G84)</f>
        <v>84.88</v>
      </c>
      <c r="H85" s="23">
        <v>879.7</v>
      </c>
    </row>
    <row r="86" spans="1:8" ht="16.899999999999999" customHeight="1" x14ac:dyDescent="0.2">
      <c r="A86" s="22" t="s">
        <v>165</v>
      </c>
      <c r="B86" s="75">
        <v>1556</v>
      </c>
      <c r="C86" s="23"/>
      <c r="D86" s="23"/>
      <c r="E86" s="23">
        <v>46.55</v>
      </c>
      <c r="F86" s="23">
        <v>47.89</v>
      </c>
      <c r="G86" s="23">
        <v>203.17</v>
      </c>
      <c r="H86" s="23">
        <v>1613.1</v>
      </c>
    </row>
    <row r="87" spans="1:8" ht="16.899999999999999" customHeight="1" x14ac:dyDescent="0.2">
      <c r="A87" s="24"/>
      <c r="B87" s="26"/>
      <c r="C87" s="26"/>
      <c r="D87" s="26"/>
      <c r="E87" s="26"/>
      <c r="F87" s="26"/>
      <c r="G87" s="26"/>
      <c r="H87" s="26"/>
    </row>
    <row r="88" spans="1:8" ht="16.899999999999999" customHeight="1" x14ac:dyDescent="0.2">
      <c r="A88" s="24"/>
      <c r="B88" s="26"/>
      <c r="C88" s="26"/>
      <c r="D88" s="26"/>
      <c r="E88" s="26"/>
      <c r="F88" s="26"/>
      <c r="G88" s="26"/>
      <c r="H88" s="26"/>
    </row>
    <row r="89" spans="1:8" ht="16.899999999999999" customHeight="1" x14ac:dyDescent="0.2">
      <c r="A89" s="24"/>
      <c r="B89" s="26"/>
      <c r="C89" s="26"/>
      <c r="D89" s="26"/>
      <c r="E89" s="26"/>
      <c r="F89" s="26"/>
      <c r="G89" s="26"/>
      <c r="H89" s="26"/>
    </row>
    <row r="90" spans="1:8" ht="16.899999999999999" customHeight="1" x14ac:dyDescent="0.2">
      <c r="A90" s="24"/>
      <c r="B90" s="26"/>
      <c r="C90" s="26"/>
      <c r="D90" s="26"/>
      <c r="E90" s="26"/>
      <c r="F90" s="26"/>
      <c r="G90" s="26"/>
      <c r="H90" s="26"/>
    </row>
    <row r="91" spans="1:8" ht="16.899999999999999" customHeight="1" x14ac:dyDescent="0.2">
      <c r="A91" s="28" t="s">
        <v>12</v>
      </c>
      <c r="B91" s="29"/>
      <c r="C91" s="30"/>
      <c r="D91" s="30"/>
      <c r="E91" s="49"/>
      <c r="F91" s="49"/>
      <c r="G91" s="49"/>
      <c r="H91" s="49"/>
    </row>
    <row r="92" spans="1:8" ht="16.899999999999999" customHeight="1" x14ac:dyDescent="0.2">
      <c r="A92" s="28"/>
      <c r="B92" s="29"/>
      <c r="C92" s="30"/>
      <c r="D92" s="30"/>
      <c r="E92" s="49"/>
      <c r="F92" s="49"/>
      <c r="G92" s="49"/>
      <c r="H92" s="49"/>
    </row>
    <row r="93" spans="1:8" ht="16.899999999999999" customHeight="1" x14ac:dyDescent="0.2">
      <c r="A93" s="28" t="s">
        <v>13</v>
      </c>
      <c r="B93" s="29"/>
      <c r="C93" s="30"/>
      <c r="D93" s="30"/>
      <c r="E93" s="49"/>
      <c r="F93" s="49"/>
      <c r="G93" s="49"/>
      <c r="H93" s="51"/>
    </row>
    <row r="94" spans="1:8" ht="16.899999999999999" customHeight="1" x14ac:dyDescent="0.2"/>
    <row r="95" spans="1:8" ht="16.899999999999999" customHeight="1" x14ac:dyDescent="0.2"/>
    <row r="96" spans="1:8" ht="16.899999999999999" customHeight="1" x14ac:dyDescent="0.2"/>
    <row r="97" spans="1:8" ht="16.899999999999999" customHeight="1" x14ac:dyDescent="0.2"/>
    <row r="98" spans="1:8" ht="16.899999999999999" customHeight="1" x14ac:dyDescent="0.2"/>
    <row r="99" spans="1:8" ht="16.899999999999999" customHeight="1" x14ac:dyDescent="0.2"/>
    <row r="100" spans="1:8" ht="16.899999999999999" customHeight="1" x14ac:dyDescent="0.2"/>
    <row r="101" spans="1:8" ht="16.899999999999999" customHeight="1" x14ac:dyDescent="0.2">
      <c r="H101" s="51">
        <v>2</v>
      </c>
    </row>
    <row r="102" spans="1:8" ht="16.899999999999999" customHeight="1" x14ac:dyDescent="0.2"/>
    <row r="103" spans="1:8" ht="16.899999999999999" customHeight="1" x14ac:dyDescent="0.2">
      <c r="A103" s="83" t="s">
        <v>170</v>
      </c>
      <c r="B103" s="83"/>
      <c r="C103" s="83"/>
      <c r="D103" s="3"/>
      <c r="E103" s="84" t="s">
        <v>16</v>
      </c>
      <c r="F103" s="84"/>
    </row>
    <row r="104" spans="1:8" ht="16.899999999999999" customHeight="1" x14ac:dyDescent="0.2">
      <c r="C104" s="3"/>
      <c r="D104" s="3"/>
      <c r="E104" s="66"/>
      <c r="F104" s="66"/>
    </row>
    <row r="105" spans="1:8" ht="16.899999999999999" customHeight="1" x14ac:dyDescent="0.2">
      <c r="E105" s="84" t="s">
        <v>17</v>
      </c>
      <c r="F105" s="84"/>
      <c r="G105" s="84"/>
      <c r="H105" s="84"/>
    </row>
    <row r="106" spans="1:8" ht="16.899999999999999" customHeight="1" x14ac:dyDescent="0.2">
      <c r="E106" s="66"/>
      <c r="F106" s="66"/>
      <c r="G106" s="66"/>
      <c r="H106" s="66"/>
    </row>
    <row r="107" spans="1:8" ht="16.899999999999999" customHeight="1" x14ac:dyDescent="0.2">
      <c r="E107" s="76" t="s">
        <v>14</v>
      </c>
      <c r="F107" s="76"/>
      <c r="G107" s="76"/>
      <c r="H107" s="66"/>
    </row>
    <row r="108" spans="1:8" ht="16.899999999999999" customHeight="1" x14ac:dyDescent="0.2">
      <c r="E108" s="59"/>
      <c r="F108" s="59"/>
      <c r="G108" s="59"/>
      <c r="H108" s="66"/>
    </row>
    <row r="109" spans="1:8" ht="16.899999999999999" customHeight="1" x14ac:dyDescent="0.2">
      <c r="A109" s="85" t="s">
        <v>11</v>
      </c>
      <c r="B109" s="85"/>
      <c r="C109" s="85"/>
      <c r="D109" s="85"/>
      <c r="E109" s="85"/>
      <c r="F109" s="85"/>
      <c r="G109" s="85"/>
      <c r="H109" s="85"/>
    </row>
    <row r="110" spans="1:8" ht="16.899999999999999" customHeight="1" x14ac:dyDescent="0.2">
      <c r="A110" s="86" t="s">
        <v>105</v>
      </c>
      <c r="B110" s="86"/>
      <c r="C110" s="86"/>
      <c r="D110" s="86"/>
      <c r="E110" s="86"/>
      <c r="F110" s="86"/>
      <c r="G110" s="86"/>
      <c r="H110" s="86"/>
    </row>
    <row r="111" spans="1:8" ht="16.899999999999999" customHeight="1" x14ac:dyDescent="0.2">
      <c r="C111" s="4"/>
    </row>
    <row r="112" spans="1:8" ht="16.899999999999999" customHeight="1" x14ac:dyDescent="0.2">
      <c r="A112" s="76" t="s">
        <v>73</v>
      </c>
      <c r="B112" s="76"/>
      <c r="C112" s="76"/>
      <c r="D112" s="76"/>
      <c r="E112" s="76"/>
      <c r="F112" s="76"/>
      <c r="G112" s="76"/>
      <c r="H112" s="76"/>
    </row>
    <row r="113" spans="1:8" ht="16.899999999999999" customHeight="1" x14ac:dyDescent="0.2">
      <c r="A113" s="59"/>
      <c r="B113" s="59"/>
      <c r="C113" s="59"/>
      <c r="D113" s="59"/>
      <c r="E113" s="59"/>
      <c r="F113" s="59"/>
      <c r="G113" s="59"/>
      <c r="H113" s="59"/>
    </row>
    <row r="114" spans="1:8" ht="16.899999999999999" customHeight="1" x14ac:dyDescent="0.2">
      <c r="A114" s="59"/>
      <c r="B114" s="59"/>
      <c r="C114" s="59"/>
      <c r="D114" s="59"/>
      <c r="E114" s="59"/>
      <c r="F114" s="59"/>
      <c r="G114" s="59"/>
      <c r="H114" s="59"/>
    </row>
    <row r="115" spans="1:8" ht="16.899999999999999" customHeight="1" x14ac:dyDescent="0.2">
      <c r="A115" s="59"/>
      <c r="B115" s="59"/>
      <c r="C115" s="59"/>
      <c r="D115" s="59"/>
      <c r="E115" s="59"/>
      <c r="F115" s="59"/>
      <c r="G115" s="59"/>
      <c r="H115" s="59"/>
    </row>
    <row r="116" spans="1:8" ht="16.899999999999999" customHeight="1" x14ac:dyDescent="0.2">
      <c r="C116" s="6"/>
      <c r="H116" s="47"/>
    </row>
    <row r="117" spans="1:8" ht="16.899999999999999" customHeight="1" x14ac:dyDescent="0.2">
      <c r="A117" s="77" t="s">
        <v>0</v>
      </c>
      <c r="B117" s="79" t="s">
        <v>1</v>
      </c>
      <c r="C117" s="77" t="s">
        <v>15</v>
      </c>
      <c r="D117" s="77" t="s">
        <v>2</v>
      </c>
      <c r="E117" s="48" t="s">
        <v>3</v>
      </c>
      <c r="F117" s="48" t="s">
        <v>4</v>
      </c>
      <c r="G117" s="81" t="s">
        <v>5</v>
      </c>
      <c r="H117" s="81" t="s">
        <v>6</v>
      </c>
    </row>
    <row r="118" spans="1:8" ht="66.599999999999994" customHeight="1" x14ac:dyDescent="0.2">
      <c r="A118" s="78"/>
      <c r="B118" s="80"/>
      <c r="C118" s="78"/>
      <c r="D118" s="78"/>
      <c r="E118" s="32" t="s">
        <v>7</v>
      </c>
      <c r="F118" s="32" t="s">
        <v>7</v>
      </c>
      <c r="G118" s="82"/>
      <c r="H118" s="82"/>
    </row>
    <row r="119" spans="1:8" ht="16.899999999999999" customHeight="1" x14ac:dyDescent="0.2">
      <c r="A119" s="9" t="s">
        <v>8</v>
      </c>
      <c r="B119" s="37"/>
      <c r="C119" s="36"/>
      <c r="D119" s="36"/>
      <c r="E119" s="63"/>
      <c r="F119" s="63"/>
      <c r="G119" s="63"/>
      <c r="H119" s="63"/>
    </row>
    <row r="120" spans="1:8" ht="39.75" customHeight="1" x14ac:dyDescent="0.2">
      <c r="A120" s="10" t="s">
        <v>36</v>
      </c>
      <c r="B120" s="39" t="s">
        <v>156</v>
      </c>
      <c r="C120" s="60">
        <v>2008</v>
      </c>
      <c r="D120" s="60">
        <v>3</v>
      </c>
      <c r="E120" s="32">
        <v>4.7</v>
      </c>
      <c r="F120" s="32">
        <v>8.9</v>
      </c>
      <c r="G120" s="32">
        <v>7.6</v>
      </c>
      <c r="H120" s="32">
        <v>153</v>
      </c>
    </row>
    <row r="121" spans="1:8" ht="33.6" customHeight="1" x14ac:dyDescent="0.2">
      <c r="A121" s="12" t="s">
        <v>117</v>
      </c>
      <c r="B121" s="13" t="s">
        <v>26</v>
      </c>
      <c r="C121" s="60">
        <v>2008</v>
      </c>
      <c r="D121" s="60">
        <v>189</v>
      </c>
      <c r="E121" s="32">
        <v>7.47</v>
      </c>
      <c r="F121" s="32">
        <v>9.1199999999999992</v>
      </c>
      <c r="G121" s="32">
        <v>31.76</v>
      </c>
      <c r="H121" s="32">
        <v>242.62</v>
      </c>
    </row>
    <row r="122" spans="1:8" ht="31.9" customHeight="1" x14ac:dyDescent="0.2">
      <c r="A122" s="12" t="s">
        <v>29</v>
      </c>
      <c r="B122" s="37">
        <v>200</v>
      </c>
      <c r="C122" s="36" t="s">
        <v>38</v>
      </c>
      <c r="D122" s="60" t="s">
        <v>70</v>
      </c>
      <c r="E122" s="32">
        <v>4.0999999999999996</v>
      </c>
      <c r="F122" s="32">
        <v>6</v>
      </c>
      <c r="G122" s="32">
        <v>12.6</v>
      </c>
      <c r="H122" s="32">
        <v>121.1</v>
      </c>
    </row>
    <row r="123" spans="1:8" ht="16.899999999999999" customHeight="1" x14ac:dyDescent="0.2">
      <c r="A123" s="14" t="s">
        <v>33</v>
      </c>
      <c r="B123" s="62">
        <v>100</v>
      </c>
      <c r="C123" s="36" t="s">
        <v>76</v>
      </c>
      <c r="D123" s="36" t="s">
        <v>80</v>
      </c>
      <c r="E123" s="64">
        <v>0.6</v>
      </c>
      <c r="F123" s="64">
        <v>0.5</v>
      </c>
      <c r="G123" s="64">
        <v>15.5</v>
      </c>
      <c r="H123" s="64">
        <v>70.5</v>
      </c>
    </row>
    <row r="124" spans="1:8" ht="16.899999999999999" customHeight="1" x14ac:dyDescent="0.2">
      <c r="A124" s="15" t="s">
        <v>164</v>
      </c>
      <c r="B124" s="74">
        <v>550</v>
      </c>
      <c r="C124" s="16"/>
      <c r="D124" s="16"/>
      <c r="E124" s="16">
        <f>SUM(E120:E123)</f>
        <v>16.87</v>
      </c>
      <c r="F124" s="16">
        <f>SUM(F120:F123)</f>
        <v>24.52</v>
      </c>
      <c r="G124" s="16">
        <f>SUM(G120:G123)</f>
        <v>67.460000000000008</v>
      </c>
      <c r="H124" s="16">
        <f>SUM(H120:H123)</f>
        <v>587.22</v>
      </c>
    </row>
    <row r="125" spans="1:8" ht="16.899999999999999" customHeight="1" x14ac:dyDescent="0.2">
      <c r="A125" s="17" t="s">
        <v>10</v>
      </c>
      <c r="B125" s="18"/>
      <c r="C125" s="19"/>
      <c r="D125" s="19"/>
      <c r="E125" s="19"/>
      <c r="F125" s="19"/>
      <c r="G125" s="19"/>
      <c r="H125" s="19"/>
    </row>
    <row r="126" spans="1:8" ht="84" customHeight="1" x14ac:dyDescent="0.2">
      <c r="A126" s="21" t="s">
        <v>118</v>
      </c>
      <c r="B126" s="61">
        <v>100</v>
      </c>
      <c r="C126" s="36">
        <v>2008</v>
      </c>
      <c r="D126" s="60" t="s">
        <v>67</v>
      </c>
      <c r="E126" s="63">
        <v>1.8</v>
      </c>
      <c r="F126" s="63">
        <v>10.1</v>
      </c>
      <c r="G126" s="63">
        <v>9.1999999999999993</v>
      </c>
      <c r="H126" s="63">
        <v>134</v>
      </c>
    </row>
    <row r="127" spans="1:8" ht="85.5" customHeight="1" x14ac:dyDescent="0.2">
      <c r="A127" s="34" t="s">
        <v>119</v>
      </c>
      <c r="B127" s="37" t="s">
        <v>102</v>
      </c>
      <c r="C127" s="36">
        <v>2008</v>
      </c>
      <c r="D127" s="60">
        <v>101</v>
      </c>
      <c r="E127" s="32">
        <v>7.17</v>
      </c>
      <c r="F127" s="32">
        <v>4.63</v>
      </c>
      <c r="G127" s="32">
        <v>19.12</v>
      </c>
      <c r="H127" s="32">
        <v>147</v>
      </c>
    </row>
    <row r="128" spans="1:8" ht="64.5" customHeight="1" x14ac:dyDescent="0.2">
      <c r="A128" s="12" t="s">
        <v>78</v>
      </c>
      <c r="B128" s="37">
        <v>280</v>
      </c>
      <c r="C128" s="36">
        <v>2012</v>
      </c>
      <c r="D128" s="60">
        <v>298</v>
      </c>
      <c r="E128" s="32">
        <v>24.71</v>
      </c>
      <c r="F128" s="32">
        <v>23.44</v>
      </c>
      <c r="G128" s="32">
        <v>34.72</v>
      </c>
      <c r="H128" s="32">
        <v>383.25</v>
      </c>
    </row>
    <row r="129" spans="1:8" ht="22.5" customHeight="1" x14ac:dyDescent="0.2">
      <c r="A129" s="12" t="s">
        <v>120</v>
      </c>
      <c r="B129" s="37">
        <v>200</v>
      </c>
      <c r="C129" s="36" t="s">
        <v>76</v>
      </c>
      <c r="D129" s="60" t="s">
        <v>81</v>
      </c>
      <c r="E129" s="32">
        <v>0.5</v>
      </c>
      <c r="F129" s="32">
        <v>0.1</v>
      </c>
      <c r="G129" s="32">
        <v>17</v>
      </c>
      <c r="H129" s="32">
        <v>73</v>
      </c>
    </row>
    <row r="130" spans="1:8" ht="34.15" customHeight="1" x14ac:dyDescent="0.2">
      <c r="A130" s="12" t="s">
        <v>18</v>
      </c>
      <c r="B130" s="37">
        <v>30</v>
      </c>
      <c r="C130" s="36" t="s">
        <v>38</v>
      </c>
      <c r="D130" s="60" t="s">
        <v>64</v>
      </c>
      <c r="E130" s="32">
        <v>2</v>
      </c>
      <c r="F130" s="32">
        <v>0.3</v>
      </c>
      <c r="G130" s="32">
        <v>12.7</v>
      </c>
      <c r="H130" s="32">
        <v>61.2</v>
      </c>
    </row>
    <row r="131" spans="1:8" ht="32.450000000000003" customHeight="1" x14ac:dyDescent="0.2">
      <c r="A131" s="12" t="s">
        <v>19</v>
      </c>
      <c r="B131" s="37">
        <v>15</v>
      </c>
      <c r="C131" s="36" t="s">
        <v>38</v>
      </c>
      <c r="D131" s="60" t="s">
        <v>65</v>
      </c>
      <c r="E131" s="32">
        <v>1.1000000000000001</v>
      </c>
      <c r="F131" s="32">
        <v>0.4</v>
      </c>
      <c r="G131" s="32">
        <v>7.7</v>
      </c>
      <c r="H131" s="32">
        <v>39.299999999999997</v>
      </c>
    </row>
    <row r="132" spans="1:8" ht="16.899999999999999" customHeight="1" x14ac:dyDescent="0.2">
      <c r="A132" s="15" t="s">
        <v>164</v>
      </c>
      <c r="B132" s="75">
        <v>890</v>
      </c>
      <c r="C132" s="9"/>
      <c r="D132" s="9"/>
      <c r="E132" s="23">
        <f>SUM(E126:E131)</f>
        <v>37.28</v>
      </c>
      <c r="F132" s="23">
        <f>SUM(F126:F131)</f>
        <v>38.97</v>
      </c>
      <c r="G132" s="23">
        <f>SUM(G126:G131)</f>
        <v>100.44</v>
      </c>
      <c r="H132" s="23">
        <f>SUM(H126:H131)</f>
        <v>837.75</v>
      </c>
    </row>
    <row r="133" spans="1:8" ht="16.899999999999999" customHeight="1" x14ac:dyDescent="0.2">
      <c r="A133" s="22" t="s">
        <v>165</v>
      </c>
      <c r="B133" s="75">
        <v>1440</v>
      </c>
      <c r="C133" s="23"/>
      <c r="D133" s="23"/>
      <c r="E133" s="23">
        <v>54.15</v>
      </c>
      <c r="F133" s="23">
        <v>63.49</v>
      </c>
      <c r="G133" s="23">
        <v>167.9</v>
      </c>
      <c r="H133" s="23">
        <v>1427.97</v>
      </c>
    </row>
    <row r="134" spans="1:8" ht="16.899999999999999" customHeight="1" x14ac:dyDescent="0.2">
      <c r="A134" s="24"/>
      <c r="B134" s="26"/>
      <c r="C134" s="26"/>
      <c r="D134" s="26"/>
      <c r="E134" s="26"/>
      <c r="F134" s="26"/>
      <c r="G134" s="26"/>
      <c r="H134" s="26"/>
    </row>
    <row r="135" spans="1:8" ht="16.899999999999999" customHeight="1" x14ac:dyDescent="0.2">
      <c r="A135" s="24"/>
      <c r="B135" s="26"/>
      <c r="C135" s="26"/>
      <c r="D135" s="26"/>
      <c r="E135" s="26"/>
      <c r="F135" s="26"/>
      <c r="G135" s="26"/>
      <c r="H135" s="26"/>
    </row>
    <row r="136" spans="1:8" ht="16.899999999999999" customHeight="1" x14ac:dyDescent="0.2">
      <c r="A136" s="24"/>
      <c r="B136" s="26"/>
      <c r="C136" s="26"/>
      <c r="D136" s="26"/>
      <c r="E136" s="26"/>
      <c r="F136" s="26"/>
      <c r="G136" s="26"/>
      <c r="H136" s="26"/>
    </row>
    <row r="137" spans="1:8" ht="16.899999999999999" customHeight="1" x14ac:dyDescent="0.2">
      <c r="A137" s="24"/>
      <c r="B137" s="25"/>
      <c r="C137" s="26"/>
      <c r="D137" s="26"/>
      <c r="E137" s="26"/>
      <c r="F137" s="26"/>
      <c r="G137" s="26"/>
      <c r="H137" s="26"/>
    </row>
    <row r="138" spans="1:8" ht="16.899999999999999" customHeight="1" x14ac:dyDescent="0.2">
      <c r="A138" s="28" t="s">
        <v>12</v>
      </c>
      <c r="B138" s="29"/>
      <c r="C138" s="30"/>
      <c r="D138" s="30"/>
      <c r="E138" s="49"/>
      <c r="F138" s="49"/>
      <c r="G138" s="49"/>
      <c r="H138" s="49"/>
    </row>
    <row r="139" spans="1:8" ht="16.899999999999999" customHeight="1" x14ac:dyDescent="0.2">
      <c r="A139" s="28"/>
      <c r="B139" s="29"/>
      <c r="C139" s="30"/>
      <c r="D139" s="30"/>
      <c r="E139" s="49"/>
      <c r="F139" s="49"/>
      <c r="G139" s="49"/>
      <c r="H139" s="49"/>
    </row>
    <row r="140" spans="1:8" ht="16.899999999999999" customHeight="1" x14ac:dyDescent="0.2">
      <c r="A140" s="28" t="s">
        <v>13</v>
      </c>
      <c r="B140" s="29"/>
      <c r="C140" s="30"/>
      <c r="D140" s="30"/>
      <c r="E140" s="49"/>
      <c r="F140" s="49"/>
      <c r="G140" s="49"/>
      <c r="H140" s="51"/>
    </row>
    <row r="141" spans="1:8" ht="16.899999999999999" customHeight="1" x14ac:dyDescent="0.2">
      <c r="A141" s="28"/>
      <c r="B141" s="29"/>
      <c r="C141" s="30"/>
      <c r="D141" s="30"/>
      <c r="E141" s="49"/>
      <c r="F141" s="49"/>
      <c r="G141" s="49"/>
      <c r="H141" s="51"/>
    </row>
    <row r="142" spans="1:8" ht="16.899999999999999" customHeight="1" x14ac:dyDescent="0.2">
      <c r="A142" s="28"/>
      <c r="B142" s="29"/>
      <c r="C142" s="30"/>
      <c r="D142" s="30"/>
      <c r="E142" s="49"/>
      <c r="F142" s="49"/>
      <c r="G142" s="49"/>
      <c r="H142" s="51"/>
    </row>
    <row r="143" spans="1:8" ht="16.899999999999999" customHeight="1" x14ac:dyDescent="0.2">
      <c r="A143" s="28"/>
      <c r="B143" s="29"/>
      <c r="C143" s="30"/>
      <c r="D143" s="30"/>
      <c r="E143" s="49"/>
      <c r="F143" s="49"/>
      <c r="G143" s="49"/>
      <c r="H143" s="51"/>
    </row>
    <row r="144" spans="1:8" ht="16.899999999999999" customHeight="1" x14ac:dyDescent="0.2">
      <c r="A144" s="28"/>
      <c r="B144" s="29"/>
      <c r="C144" s="30"/>
      <c r="D144" s="30"/>
      <c r="E144" s="49"/>
      <c r="F144" s="49"/>
      <c r="G144" s="49"/>
      <c r="H144" s="51"/>
    </row>
    <row r="145" spans="1:8" ht="16.899999999999999" customHeight="1" x14ac:dyDescent="0.2">
      <c r="A145" s="28"/>
      <c r="B145" s="29"/>
      <c r="C145" s="30"/>
      <c r="D145" s="30"/>
      <c r="E145" s="49"/>
      <c r="F145" s="49"/>
      <c r="G145" s="49"/>
      <c r="H145" s="51"/>
    </row>
    <row r="146" spans="1:8" ht="16.899999999999999" customHeight="1" x14ac:dyDescent="0.2">
      <c r="A146" s="28"/>
      <c r="B146" s="29"/>
      <c r="C146" s="30"/>
      <c r="D146" s="30"/>
      <c r="E146" s="49"/>
      <c r="F146" s="49"/>
      <c r="G146" s="49"/>
      <c r="H146" s="51"/>
    </row>
    <row r="147" spans="1:8" ht="16.899999999999999" customHeight="1" x14ac:dyDescent="0.2">
      <c r="A147" s="28"/>
      <c r="B147" s="29"/>
      <c r="C147" s="30"/>
      <c r="D147" s="30"/>
      <c r="E147" s="49"/>
      <c r="F147" s="49"/>
      <c r="G147" s="49"/>
      <c r="H147" s="51"/>
    </row>
    <row r="148" spans="1:8" ht="16.899999999999999" customHeight="1" x14ac:dyDescent="0.2">
      <c r="A148" s="28"/>
      <c r="B148" s="29"/>
      <c r="C148" s="30"/>
      <c r="D148" s="30"/>
      <c r="E148" s="49"/>
      <c r="F148" s="49"/>
      <c r="G148" s="49"/>
      <c r="H148" s="51"/>
    </row>
    <row r="149" spans="1:8" ht="16.899999999999999" customHeight="1" x14ac:dyDescent="0.2">
      <c r="A149" s="28"/>
      <c r="B149" s="29"/>
      <c r="C149" s="30"/>
      <c r="D149" s="30"/>
      <c r="E149" s="49"/>
      <c r="F149" s="49"/>
      <c r="G149" s="49"/>
      <c r="H149" s="51"/>
    </row>
    <row r="150" spans="1:8" ht="16.899999999999999" customHeight="1" x14ac:dyDescent="0.2"/>
    <row r="151" spans="1:8" ht="16.899999999999999" customHeight="1" x14ac:dyDescent="0.2">
      <c r="H151" s="51">
        <v>3</v>
      </c>
    </row>
    <row r="152" spans="1:8" ht="16.899999999999999" customHeight="1" x14ac:dyDescent="0.2"/>
    <row r="153" spans="1:8" ht="16.899999999999999" customHeight="1" x14ac:dyDescent="0.2">
      <c r="A153" s="83" t="s">
        <v>170</v>
      </c>
      <c r="B153" s="83"/>
      <c r="C153" s="83"/>
      <c r="D153" s="3"/>
      <c r="E153" s="84" t="s">
        <v>16</v>
      </c>
      <c r="F153" s="84"/>
    </row>
    <row r="154" spans="1:8" ht="16.899999999999999" customHeight="1" x14ac:dyDescent="0.2">
      <c r="C154" s="3"/>
      <c r="D154" s="3"/>
      <c r="E154" s="66"/>
      <c r="F154" s="66"/>
    </row>
    <row r="155" spans="1:8" ht="16.899999999999999" customHeight="1" x14ac:dyDescent="0.2">
      <c r="E155" s="84" t="s">
        <v>17</v>
      </c>
      <c r="F155" s="84"/>
      <c r="G155" s="84"/>
      <c r="H155" s="84"/>
    </row>
    <row r="156" spans="1:8" ht="16.899999999999999" customHeight="1" x14ac:dyDescent="0.2">
      <c r="E156" s="66"/>
      <c r="F156" s="66"/>
      <c r="G156" s="66"/>
      <c r="H156" s="66"/>
    </row>
    <row r="157" spans="1:8" ht="16.899999999999999" customHeight="1" x14ac:dyDescent="0.2">
      <c r="E157" s="76" t="s">
        <v>14</v>
      </c>
      <c r="F157" s="76"/>
      <c r="G157" s="76"/>
      <c r="H157" s="66"/>
    </row>
    <row r="158" spans="1:8" ht="16.899999999999999" customHeight="1" x14ac:dyDescent="0.2">
      <c r="E158" s="59"/>
      <c r="F158" s="59"/>
      <c r="G158" s="59"/>
      <c r="H158" s="66"/>
    </row>
    <row r="159" spans="1:8" ht="16.899999999999999" customHeight="1" x14ac:dyDescent="0.2">
      <c r="A159" s="85" t="s">
        <v>11</v>
      </c>
      <c r="B159" s="85"/>
      <c r="C159" s="85"/>
      <c r="D159" s="85"/>
      <c r="E159" s="85"/>
      <c r="F159" s="85"/>
      <c r="G159" s="85"/>
      <c r="H159" s="85"/>
    </row>
    <row r="160" spans="1:8" ht="16.899999999999999" customHeight="1" x14ac:dyDescent="0.2">
      <c r="A160" s="86" t="s">
        <v>105</v>
      </c>
      <c r="B160" s="86"/>
      <c r="C160" s="86"/>
      <c r="D160" s="86"/>
      <c r="E160" s="86"/>
      <c r="F160" s="86"/>
      <c r="G160" s="86"/>
      <c r="H160" s="86"/>
    </row>
    <row r="161" spans="1:8" ht="16.899999999999999" customHeight="1" x14ac:dyDescent="0.2">
      <c r="C161" s="4"/>
    </row>
    <row r="162" spans="1:8" ht="16.899999999999999" customHeight="1" x14ac:dyDescent="0.2">
      <c r="A162" s="76" t="s">
        <v>73</v>
      </c>
      <c r="B162" s="76"/>
      <c r="C162" s="76"/>
      <c r="D162" s="76"/>
      <c r="E162" s="76"/>
      <c r="F162" s="76"/>
      <c r="G162" s="76"/>
      <c r="H162" s="76"/>
    </row>
    <row r="163" spans="1:8" ht="16.899999999999999" customHeight="1" x14ac:dyDescent="0.2">
      <c r="A163" s="59"/>
      <c r="B163" s="59"/>
      <c r="C163" s="59"/>
      <c r="D163" s="59"/>
      <c r="E163" s="59"/>
      <c r="F163" s="59"/>
      <c r="G163" s="59"/>
      <c r="H163" s="59"/>
    </row>
    <row r="164" spans="1:8" ht="16.899999999999999" customHeight="1" x14ac:dyDescent="0.2">
      <c r="A164" s="59"/>
      <c r="B164" s="59"/>
      <c r="C164" s="59"/>
      <c r="D164" s="59"/>
      <c r="E164" s="59"/>
      <c r="F164" s="59"/>
      <c r="G164" s="59"/>
      <c r="H164" s="59"/>
    </row>
    <row r="165" spans="1:8" ht="16.899999999999999" customHeight="1" x14ac:dyDescent="0.2">
      <c r="A165" s="59"/>
      <c r="B165" s="59"/>
      <c r="C165" s="59"/>
      <c r="D165" s="59"/>
      <c r="E165" s="59"/>
      <c r="F165" s="59"/>
      <c r="G165" s="59"/>
      <c r="H165" s="59"/>
    </row>
    <row r="166" spans="1:8" ht="16.899999999999999" customHeight="1" x14ac:dyDescent="0.2">
      <c r="C166" s="6"/>
      <c r="H166" s="47"/>
    </row>
    <row r="167" spans="1:8" ht="16.899999999999999" customHeight="1" x14ac:dyDescent="0.2">
      <c r="A167" s="77" t="s">
        <v>0</v>
      </c>
      <c r="B167" s="79" t="s">
        <v>1</v>
      </c>
      <c r="C167" s="77" t="s">
        <v>15</v>
      </c>
      <c r="D167" s="77" t="s">
        <v>2</v>
      </c>
      <c r="E167" s="48" t="s">
        <v>3</v>
      </c>
      <c r="F167" s="48" t="s">
        <v>4</v>
      </c>
      <c r="G167" s="81" t="s">
        <v>5</v>
      </c>
      <c r="H167" s="81" t="s">
        <v>6</v>
      </c>
    </row>
    <row r="168" spans="1:8" ht="52.15" customHeight="1" x14ac:dyDescent="0.2">
      <c r="A168" s="78"/>
      <c r="B168" s="80"/>
      <c r="C168" s="78"/>
      <c r="D168" s="78"/>
      <c r="E168" s="32" t="s">
        <v>7</v>
      </c>
      <c r="F168" s="32" t="s">
        <v>7</v>
      </c>
      <c r="G168" s="82"/>
      <c r="H168" s="82"/>
    </row>
    <row r="169" spans="1:8" ht="16.899999999999999" customHeight="1" x14ac:dyDescent="0.2">
      <c r="A169" s="9" t="s">
        <v>8</v>
      </c>
      <c r="B169" s="37"/>
      <c r="C169" s="36"/>
      <c r="D169" s="36"/>
      <c r="E169" s="63"/>
      <c r="F169" s="63"/>
      <c r="G169" s="63"/>
      <c r="H169" s="63"/>
    </row>
    <row r="170" spans="1:8" ht="32.450000000000003" customHeight="1" x14ac:dyDescent="0.2">
      <c r="A170" s="10" t="s">
        <v>43</v>
      </c>
      <c r="B170" s="39" t="s">
        <v>155</v>
      </c>
      <c r="C170" s="60">
        <v>2008</v>
      </c>
      <c r="D170" s="60">
        <v>1</v>
      </c>
      <c r="E170" s="32">
        <v>1.3</v>
      </c>
      <c r="F170" s="32">
        <v>8.6</v>
      </c>
      <c r="G170" s="32">
        <v>7.7</v>
      </c>
      <c r="H170" s="32">
        <v>146.80000000000001</v>
      </c>
    </row>
    <row r="171" spans="1:8" ht="51" customHeight="1" x14ac:dyDescent="0.2">
      <c r="A171" s="12" t="s">
        <v>121</v>
      </c>
      <c r="B171" s="13" t="s">
        <v>26</v>
      </c>
      <c r="C171" s="60">
        <v>2012</v>
      </c>
      <c r="D171" s="36">
        <v>216</v>
      </c>
      <c r="E171" s="32">
        <v>23.14</v>
      </c>
      <c r="F171" s="32">
        <v>35.96</v>
      </c>
      <c r="G171" s="32">
        <v>3.34</v>
      </c>
      <c r="H171" s="32">
        <v>431.37</v>
      </c>
    </row>
    <row r="172" spans="1:8" ht="33.75" customHeight="1" x14ac:dyDescent="0.2">
      <c r="A172" s="12" t="s">
        <v>30</v>
      </c>
      <c r="B172" s="37" t="s">
        <v>28</v>
      </c>
      <c r="C172" s="36">
        <v>2012</v>
      </c>
      <c r="D172" s="36">
        <v>393</v>
      </c>
      <c r="E172" s="32">
        <v>0.09</v>
      </c>
      <c r="F172" s="32">
        <v>0.01</v>
      </c>
      <c r="G172" s="32">
        <v>9.44</v>
      </c>
      <c r="H172" s="32">
        <v>62</v>
      </c>
    </row>
    <row r="173" spans="1:8" ht="16.899999999999999" customHeight="1" x14ac:dyDescent="0.2">
      <c r="A173" s="14" t="s">
        <v>32</v>
      </c>
      <c r="B173" s="62">
        <v>100</v>
      </c>
      <c r="C173" s="36">
        <v>2011</v>
      </c>
      <c r="D173" s="36">
        <v>338</v>
      </c>
      <c r="E173" s="64">
        <v>0.4</v>
      </c>
      <c r="F173" s="64">
        <v>0.4</v>
      </c>
      <c r="G173" s="64">
        <v>9.8000000000000007</v>
      </c>
      <c r="H173" s="64">
        <v>44.4</v>
      </c>
    </row>
    <row r="174" spans="1:8" ht="16.899999999999999" customHeight="1" x14ac:dyDescent="0.2">
      <c r="A174" s="15" t="s">
        <v>164</v>
      </c>
      <c r="B174" s="74">
        <v>550</v>
      </c>
      <c r="C174" s="16"/>
      <c r="D174" s="16"/>
      <c r="E174" s="16">
        <f>SUM(E170:E173)</f>
        <v>24.93</v>
      </c>
      <c r="F174" s="16">
        <f>SUM(F170:F173)</f>
        <v>44.97</v>
      </c>
      <c r="G174" s="16">
        <f>SUM(G170:G173)</f>
        <v>30.279999999999998</v>
      </c>
      <c r="H174" s="16">
        <f>SUM(H170:H173)</f>
        <v>684.57</v>
      </c>
    </row>
    <row r="175" spans="1:8" ht="16.899999999999999" customHeight="1" x14ac:dyDescent="0.2">
      <c r="A175" s="17" t="s">
        <v>10</v>
      </c>
      <c r="B175" s="18"/>
      <c r="C175" s="19"/>
      <c r="D175" s="19"/>
      <c r="E175" s="19"/>
      <c r="F175" s="19"/>
      <c r="G175" s="19"/>
      <c r="H175" s="19"/>
    </row>
    <row r="176" spans="1:8" ht="55.5" customHeight="1" x14ac:dyDescent="0.2">
      <c r="A176" s="42" t="s">
        <v>122</v>
      </c>
      <c r="B176" s="61">
        <v>100</v>
      </c>
      <c r="C176" s="36">
        <v>2015</v>
      </c>
      <c r="D176" s="60">
        <v>51</v>
      </c>
      <c r="E176" s="63">
        <v>1.85</v>
      </c>
      <c r="F176" s="63">
        <v>6.04</v>
      </c>
      <c r="G176" s="63">
        <v>18.059999999999999</v>
      </c>
      <c r="H176" s="63">
        <v>134</v>
      </c>
    </row>
    <row r="177" spans="1:8" ht="66.599999999999994" customHeight="1" x14ac:dyDescent="0.2">
      <c r="A177" s="12" t="s">
        <v>123</v>
      </c>
      <c r="B177" s="37" t="s">
        <v>24</v>
      </c>
      <c r="C177" s="36">
        <v>2012</v>
      </c>
      <c r="D177" s="60">
        <v>81</v>
      </c>
      <c r="E177" s="32">
        <v>7.35</v>
      </c>
      <c r="F177" s="32">
        <v>4.88</v>
      </c>
      <c r="G177" s="32">
        <v>25.2</v>
      </c>
      <c r="H177" s="32">
        <v>169.2</v>
      </c>
    </row>
    <row r="178" spans="1:8" ht="68.25" customHeight="1" x14ac:dyDescent="0.2">
      <c r="A178" s="43" t="s">
        <v>160</v>
      </c>
      <c r="B178" s="37">
        <v>110</v>
      </c>
      <c r="C178" s="36" t="s">
        <v>76</v>
      </c>
      <c r="D178" s="60">
        <v>128</v>
      </c>
      <c r="E178" s="32">
        <v>18.09</v>
      </c>
      <c r="F178" s="32">
        <v>11.53</v>
      </c>
      <c r="G178" s="32">
        <v>9.7100000000000009</v>
      </c>
      <c r="H178" s="32">
        <v>214.5</v>
      </c>
    </row>
    <row r="179" spans="1:8" ht="48" customHeight="1" x14ac:dyDescent="0.2">
      <c r="A179" s="12" t="s">
        <v>44</v>
      </c>
      <c r="B179" s="37">
        <v>180</v>
      </c>
      <c r="C179" s="36">
        <v>2008</v>
      </c>
      <c r="D179" s="60">
        <v>209</v>
      </c>
      <c r="E179" s="32">
        <v>6.5</v>
      </c>
      <c r="F179" s="32">
        <v>5.57</v>
      </c>
      <c r="G179" s="32">
        <v>37.049999999999997</v>
      </c>
      <c r="H179" s="32">
        <v>225.29</v>
      </c>
    </row>
    <row r="180" spans="1:8" ht="33.6" customHeight="1" x14ac:dyDescent="0.2">
      <c r="A180" s="12" t="s">
        <v>125</v>
      </c>
      <c r="B180" s="37">
        <v>200</v>
      </c>
      <c r="C180" s="36">
        <v>2008</v>
      </c>
      <c r="D180" s="60">
        <v>442</v>
      </c>
      <c r="E180" s="32">
        <v>1</v>
      </c>
      <c r="F180" s="32">
        <v>0.2</v>
      </c>
      <c r="G180" s="32">
        <v>19.170000000000002</v>
      </c>
      <c r="H180" s="32">
        <v>92</v>
      </c>
    </row>
    <row r="181" spans="1:8" ht="54" customHeight="1" x14ac:dyDescent="0.2">
      <c r="A181" s="12" t="s">
        <v>18</v>
      </c>
      <c r="B181" s="37">
        <v>30</v>
      </c>
      <c r="C181" s="36" t="s">
        <v>38</v>
      </c>
      <c r="D181" s="60" t="s">
        <v>64</v>
      </c>
      <c r="E181" s="32">
        <v>2</v>
      </c>
      <c r="F181" s="32">
        <v>0.3</v>
      </c>
      <c r="G181" s="32">
        <v>12.7</v>
      </c>
      <c r="H181" s="32">
        <v>61.2</v>
      </c>
    </row>
    <row r="182" spans="1:8" ht="32.450000000000003" customHeight="1" x14ac:dyDescent="0.2">
      <c r="A182" s="12" t="s">
        <v>19</v>
      </c>
      <c r="B182" s="37">
        <v>15</v>
      </c>
      <c r="C182" s="36" t="s">
        <v>38</v>
      </c>
      <c r="D182" s="60" t="s">
        <v>65</v>
      </c>
      <c r="E182" s="32">
        <v>1.1000000000000001</v>
      </c>
      <c r="F182" s="32">
        <v>0.4</v>
      </c>
      <c r="G182" s="32">
        <v>7.7</v>
      </c>
      <c r="H182" s="32">
        <v>39.299999999999997</v>
      </c>
    </row>
    <row r="183" spans="1:8" ht="16.899999999999999" customHeight="1" x14ac:dyDescent="0.2">
      <c r="A183" s="15" t="s">
        <v>164</v>
      </c>
      <c r="B183" s="75">
        <v>905</v>
      </c>
      <c r="C183" s="9"/>
      <c r="D183" s="9"/>
      <c r="E183" s="23">
        <f>SUM(E176:E182)</f>
        <v>37.89</v>
      </c>
      <c r="F183" s="23">
        <f>SUM(F176:F182)</f>
        <v>28.919999999999998</v>
      </c>
      <c r="G183" s="23">
        <f>SUM(G176:G182)</f>
        <v>129.59</v>
      </c>
      <c r="H183" s="23">
        <f>SUM(H176:H182)</f>
        <v>935.49</v>
      </c>
    </row>
    <row r="184" spans="1:8" ht="16.899999999999999" customHeight="1" x14ac:dyDescent="0.2">
      <c r="A184" s="22" t="s">
        <v>165</v>
      </c>
      <c r="B184" s="75">
        <v>1455</v>
      </c>
      <c r="C184" s="23"/>
      <c r="D184" s="23"/>
      <c r="E184" s="23">
        <f>E174+E183</f>
        <v>62.82</v>
      </c>
      <c r="F184" s="23">
        <f>F174+F183</f>
        <v>73.89</v>
      </c>
      <c r="G184" s="23">
        <f>G174+G183</f>
        <v>159.87</v>
      </c>
      <c r="H184" s="23">
        <f>H174+H183</f>
        <v>1620.06</v>
      </c>
    </row>
    <row r="185" spans="1:8" ht="16.899999999999999" customHeight="1" x14ac:dyDescent="0.2">
      <c r="A185" s="24"/>
      <c r="B185" s="26"/>
      <c r="C185" s="26"/>
      <c r="D185" s="26"/>
      <c r="E185" s="26"/>
      <c r="F185" s="26"/>
      <c r="G185" s="26"/>
      <c r="H185" s="26"/>
    </row>
    <row r="186" spans="1:8" ht="16.899999999999999" customHeight="1" x14ac:dyDescent="0.2">
      <c r="A186" s="24"/>
      <c r="B186" s="26"/>
      <c r="C186" s="26"/>
      <c r="D186" s="26"/>
      <c r="E186" s="26"/>
      <c r="F186" s="26"/>
      <c r="G186" s="26"/>
      <c r="H186" s="26"/>
    </row>
    <row r="187" spans="1:8" ht="16.899999999999999" customHeight="1" x14ac:dyDescent="0.2">
      <c r="A187" s="24"/>
      <c r="B187" s="26"/>
      <c r="C187" s="26"/>
      <c r="D187" s="26"/>
      <c r="E187" s="26"/>
      <c r="F187" s="26"/>
      <c r="G187" s="26"/>
      <c r="H187" s="26"/>
    </row>
    <row r="188" spans="1:8" ht="16.899999999999999" customHeight="1" x14ac:dyDescent="0.2">
      <c r="A188" s="24"/>
      <c r="B188" s="25"/>
      <c r="C188" s="26"/>
      <c r="D188" s="26"/>
      <c r="E188" s="26"/>
      <c r="F188" s="26"/>
      <c r="G188" s="26"/>
      <c r="H188" s="26"/>
    </row>
    <row r="189" spans="1:8" ht="16.899999999999999" customHeight="1" x14ac:dyDescent="0.2">
      <c r="A189" s="28" t="s">
        <v>12</v>
      </c>
      <c r="B189" s="29"/>
      <c r="C189" s="30"/>
      <c r="D189" s="30"/>
      <c r="E189" s="49"/>
      <c r="F189" s="49"/>
      <c r="G189" s="49"/>
      <c r="H189" s="49"/>
    </row>
    <row r="190" spans="1:8" ht="16.899999999999999" customHeight="1" x14ac:dyDescent="0.2">
      <c r="A190" s="28"/>
      <c r="B190" s="29"/>
      <c r="C190" s="30"/>
      <c r="D190" s="30"/>
      <c r="E190" s="49"/>
      <c r="F190" s="49"/>
      <c r="G190" s="49"/>
      <c r="H190" s="49"/>
    </row>
    <row r="191" spans="1:8" ht="16.899999999999999" customHeight="1" x14ac:dyDescent="0.2">
      <c r="A191" s="28" t="s">
        <v>13</v>
      </c>
      <c r="B191" s="29"/>
      <c r="C191" s="30"/>
      <c r="D191" s="30"/>
      <c r="E191" s="49"/>
      <c r="F191" s="49"/>
      <c r="G191" s="49"/>
      <c r="H191" s="51"/>
    </row>
    <row r="192" spans="1:8" ht="16.899999999999999" customHeight="1" x14ac:dyDescent="0.2">
      <c r="A192" s="28"/>
      <c r="B192" s="29"/>
      <c r="C192" s="30"/>
      <c r="D192" s="30"/>
      <c r="E192" s="49"/>
      <c r="F192" s="49"/>
      <c r="G192" s="49"/>
      <c r="H192" s="51"/>
    </row>
    <row r="193" spans="1:8" ht="16.899999999999999" customHeight="1" x14ac:dyDescent="0.2">
      <c r="A193" s="28"/>
      <c r="B193" s="29"/>
      <c r="C193" s="30"/>
      <c r="D193" s="30"/>
      <c r="E193" s="49"/>
      <c r="F193" s="49"/>
      <c r="G193" s="49"/>
      <c r="H193" s="51"/>
    </row>
    <row r="194" spans="1:8" ht="16.899999999999999" customHeight="1" x14ac:dyDescent="0.2">
      <c r="A194" s="28"/>
      <c r="B194" s="29"/>
      <c r="C194" s="30"/>
      <c r="D194" s="30"/>
      <c r="E194" s="49"/>
      <c r="F194" s="49"/>
      <c r="G194" s="49"/>
      <c r="H194" s="51"/>
    </row>
    <row r="195" spans="1:8" ht="16.899999999999999" customHeight="1" x14ac:dyDescent="0.2">
      <c r="A195" s="28"/>
      <c r="B195" s="29"/>
      <c r="C195" s="30"/>
      <c r="D195" s="30"/>
      <c r="E195" s="49"/>
      <c r="F195" s="49"/>
      <c r="G195" s="49"/>
      <c r="H195" s="51"/>
    </row>
    <row r="196" spans="1:8" ht="16.899999999999999" customHeight="1" x14ac:dyDescent="0.2">
      <c r="A196" s="28"/>
      <c r="B196" s="29"/>
      <c r="C196" s="30"/>
      <c r="D196" s="30"/>
      <c r="E196" s="49"/>
      <c r="F196" s="49"/>
      <c r="G196" s="49"/>
      <c r="H196" s="51"/>
    </row>
    <row r="197" spans="1:8" ht="16.899999999999999" customHeight="1" x14ac:dyDescent="0.2">
      <c r="A197" s="28"/>
      <c r="B197" s="29"/>
      <c r="C197" s="30"/>
      <c r="D197" s="30"/>
      <c r="E197" s="49"/>
      <c r="F197" s="49"/>
      <c r="G197" s="49"/>
      <c r="H197" s="51"/>
    </row>
    <row r="198" spans="1:8" ht="16.899999999999999" customHeight="1" x14ac:dyDescent="0.2"/>
    <row r="199" spans="1:8" ht="16.899999999999999" customHeight="1" x14ac:dyDescent="0.2"/>
    <row r="200" spans="1:8" ht="16.899999999999999" customHeight="1" x14ac:dyDescent="0.2"/>
    <row r="201" spans="1:8" ht="16.899999999999999" customHeight="1" x14ac:dyDescent="0.2"/>
    <row r="202" spans="1:8" ht="16.899999999999999" customHeight="1" x14ac:dyDescent="0.2">
      <c r="H202" s="51">
        <v>4</v>
      </c>
    </row>
    <row r="203" spans="1:8" ht="16.899999999999999" customHeight="1" x14ac:dyDescent="0.2"/>
    <row r="204" spans="1:8" ht="16.899999999999999" customHeight="1" x14ac:dyDescent="0.2">
      <c r="A204" s="83" t="s">
        <v>170</v>
      </c>
      <c r="B204" s="83"/>
      <c r="C204" s="83"/>
      <c r="D204" s="3"/>
      <c r="E204" s="84" t="s">
        <v>16</v>
      </c>
      <c r="F204" s="84"/>
    </row>
    <row r="205" spans="1:8" ht="16.899999999999999" customHeight="1" x14ac:dyDescent="0.2">
      <c r="C205" s="3"/>
      <c r="D205" s="3"/>
      <c r="E205" s="66"/>
      <c r="F205" s="66"/>
    </row>
    <row r="206" spans="1:8" ht="16.899999999999999" customHeight="1" x14ac:dyDescent="0.2">
      <c r="E206" s="84" t="s">
        <v>17</v>
      </c>
      <c r="F206" s="84"/>
      <c r="G206" s="84"/>
      <c r="H206" s="84"/>
    </row>
    <row r="207" spans="1:8" ht="16.899999999999999" customHeight="1" x14ac:dyDescent="0.2">
      <c r="E207" s="66"/>
      <c r="F207" s="66"/>
      <c r="G207" s="66"/>
      <c r="H207" s="66"/>
    </row>
    <row r="208" spans="1:8" ht="16.899999999999999" customHeight="1" x14ac:dyDescent="0.2">
      <c r="E208" s="76" t="s">
        <v>14</v>
      </c>
      <c r="F208" s="76"/>
      <c r="G208" s="76"/>
      <c r="H208" s="66"/>
    </row>
    <row r="209" spans="1:8" ht="16.899999999999999" customHeight="1" x14ac:dyDescent="0.2">
      <c r="E209" s="59"/>
      <c r="F209" s="59"/>
      <c r="G209" s="59"/>
      <c r="H209" s="66"/>
    </row>
    <row r="210" spans="1:8" ht="16.899999999999999" customHeight="1" x14ac:dyDescent="0.2">
      <c r="A210" s="85" t="s">
        <v>11</v>
      </c>
      <c r="B210" s="85"/>
      <c r="C210" s="85"/>
      <c r="D210" s="85"/>
      <c r="E210" s="85"/>
      <c r="F210" s="85"/>
      <c r="G210" s="85"/>
      <c r="H210" s="85"/>
    </row>
    <row r="211" spans="1:8" ht="16.899999999999999" customHeight="1" x14ac:dyDescent="0.2">
      <c r="A211" s="86" t="s">
        <v>105</v>
      </c>
      <c r="B211" s="86"/>
      <c r="C211" s="86"/>
      <c r="D211" s="86"/>
      <c r="E211" s="86"/>
      <c r="F211" s="86"/>
      <c r="G211" s="86"/>
      <c r="H211" s="86"/>
    </row>
    <row r="212" spans="1:8" ht="16.899999999999999" customHeight="1" x14ac:dyDescent="0.2">
      <c r="C212" s="4"/>
    </row>
    <row r="213" spans="1:8" ht="16.899999999999999" customHeight="1" x14ac:dyDescent="0.2">
      <c r="A213" s="76" t="s">
        <v>73</v>
      </c>
      <c r="B213" s="76"/>
      <c r="C213" s="76"/>
      <c r="D213" s="76"/>
      <c r="E213" s="76"/>
      <c r="F213" s="76"/>
      <c r="G213" s="76"/>
      <c r="H213" s="76"/>
    </row>
    <row r="214" spans="1:8" ht="16.899999999999999" customHeight="1" x14ac:dyDescent="0.2">
      <c r="A214" s="59"/>
      <c r="B214" s="59"/>
      <c r="C214" s="59"/>
      <c r="D214" s="59"/>
      <c r="E214" s="59"/>
      <c r="F214" s="59"/>
      <c r="G214" s="59"/>
      <c r="H214" s="59"/>
    </row>
    <row r="215" spans="1:8" ht="16.899999999999999" customHeight="1" x14ac:dyDescent="0.2">
      <c r="A215" s="59"/>
      <c r="B215" s="59"/>
      <c r="C215" s="59"/>
      <c r="D215" s="59"/>
      <c r="E215" s="59"/>
      <c r="F215" s="59"/>
      <c r="G215" s="59"/>
      <c r="H215" s="59"/>
    </row>
    <row r="216" spans="1:8" ht="16.899999999999999" customHeight="1" x14ac:dyDescent="0.2">
      <c r="A216" s="59"/>
      <c r="B216" s="59"/>
      <c r="C216" s="59"/>
      <c r="D216" s="59"/>
      <c r="E216" s="59"/>
      <c r="F216" s="59"/>
      <c r="G216" s="59"/>
      <c r="H216" s="59"/>
    </row>
    <row r="217" spans="1:8" ht="16.899999999999999" customHeight="1" x14ac:dyDescent="0.2">
      <c r="C217" s="6"/>
      <c r="H217" s="47"/>
    </row>
    <row r="218" spans="1:8" ht="16.899999999999999" customHeight="1" x14ac:dyDescent="0.2">
      <c r="A218" s="77" t="s">
        <v>0</v>
      </c>
      <c r="B218" s="79" t="s">
        <v>1</v>
      </c>
      <c r="C218" s="77" t="s">
        <v>15</v>
      </c>
      <c r="D218" s="77" t="s">
        <v>2</v>
      </c>
      <c r="E218" s="48" t="s">
        <v>3</v>
      </c>
      <c r="F218" s="48" t="s">
        <v>4</v>
      </c>
      <c r="G218" s="81" t="s">
        <v>5</v>
      </c>
      <c r="H218" s="81" t="s">
        <v>6</v>
      </c>
    </row>
    <row r="219" spans="1:8" ht="66.599999999999994" customHeight="1" x14ac:dyDescent="0.2">
      <c r="A219" s="78"/>
      <c r="B219" s="80"/>
      <c r="C219" s="78"/>
      <c r="D219" s="78"/>
      <c r="E219" s="32" t="s">
        <v>7</v>
      </c>
      <c r="F219" s="32" t="s">
        <v>7</v>
      </c>
      <c r="G219" s="82"/>
      <c r="H219" s="82"/>
    </row>
    <row r="220" spans="1:8" ht="16.899999999999999" customHeight="1" x14ac:dyDescent="0.2">
      <c r="A220" s="9" t="s">
        <v>8</v>
      </c>
      <c r="B220" s="37"/>
      <c r="C220" s="36"/>
      <c r="D220" s="36"/>
      <c r="E220" s="63"/>
      <c r="F220" s="63"/>
      <c r="G220" s="63"/>
      <c r="H220" s="63"/>
    </row>
    <row r="221" spans="1:8" ht="34.5" customHeight="1" x14ac:dyDescent="0.2">
      <c r="A221" s="12" t="s">
        <v>135</v>
      </c>
      <c r="B221" s="13" t="s">
        <v>168</v>
      </c>
      <c r="C221" s="60" t="s">
        <v>38</v>
      </c>
      <c r="D221" s="36" t="s">
        <v>42</v>
      </c>
      <c r="E221" s="32">
        <v>5.15</v>
      </c>
      <c r="F221" s="32">
        <v>3.3</v>
      </c>
      <c r="G221" s="32">
        <v>17.850000000000001</v>
      </c>
      <c r="H221" s="32">
        <v>200.8</v>
      </c>
    </row>
    <row r="222" spans="1:8" ht="50.45" customHeight="1" x14ac:dyDescent="0.2">
      <c r="A222" s="12" t="s">
        <v>126</v>
      </c>
      <c r="B222" s="13" t="s">
        <v>28</v>
      </c>
      <c r="C222" s="60">
        <v>2008</v>
      </c>
      <c r="D222" s="60">
        <v>189</v>
      </c>
      <c r="E222" s="32">
        <v>6.8</v>
      </c>
      <c r="F222" s="32">
        <v>9.93</v>
      </c>
      <c r="G222" s="32">
        <v>24.6</v>
      </c>
      <c r="H222" s="32">
        <v>285.60000000000002</v>
      </c>
    </row>
    <row r="223" spans="1:8" ht="16.899999999999999" customHeight="1" x14ac:dyDescent="0.2">
      <c r="A223" s="12" t="s">
        <v>27</v>
      </c>
      <c r="B223" s="37">
        <v>200</v>
      </c>
      <c r="C223" s="36">
        <v>2012</v>
      </c>
      <c r="D223" s="60">
        <v>392</v>
      </c>
      <c r="E223" s="32">
        <v>0.1</v>
      </c>
      <c r="F223" s="32">
        <v>0</v>
      </c>
      <c r="G223" s="32">
        <v>6.6</v>
      </c>
      <c r="H223" s="32">
        <v>60</v>
      </c>
    </row>
    <row r="224" spans="1:8" ht="16.899999999999999" customHeight="1" x14ac:dyDescent="0.2">
      <c r="A224" s="12" t="s">
        <v>21</v>
      </c>
      <c r="B224" s="37">
        <v>100</v>
      </c>
      <c r="C224" s="36" t="s">
        <v>38</v>
      </c>
      <c r="D224" s="36" t="s">
        <v>53</v>
      </c>
      <c r="E224" s="32">
        <v>0.8</v>
      </c>
      <c r="F224" s="32">
        <v>0.2</v>
      </c>
      <c r="G224" s="32">
        <v>7.5</v>
      </c>
      <c r="H224" s="32">
        <v>38</v>
      </c>
    </row>
    <row r="225" spans="1:8" ht="16.899999999999999" customHeight="1" x14ac:dyDescent="0.2">
      <c r="A225" s="15" t="s">
        <v>164</v>
      </c>
      <c r="B225" s="74">
        <v>565</v>
      </c>
      <c r="C225" s="16"/>
      <c r="D225" s="16"/>
      <c r="E225" s="16">
        <f>SUM(E221:E224)</f>
        <v>12.85</v>
      </c>
      <c r="F225" s="16">
        <f>SUM(F221:F224)</f>
        <v>13.43</v>
      </c>
      <c r="G225" s="16">
        <f>SUM(G221:G224)</f>
        <v>56.550000000000004</v>
      </c>
      <c r="H225" s="16">
        <f>SUM(H221:H224)</f>
        <v>584.40000000000009</v>
      </c>
    </row>
    <row r="226" spans="1:8" ht="16.899999999999999" customHeight="1" x14ac:dyDescent="0.2">
      <c r="A226" s="17" t="s">
        <v>10</v>
      </c>
      <c r="B226" s="18"/>
      <c r="C226" s="19"/>
      <c r="D226" s="19"/>
      <c r="E226" s="19"/>
      <c r="F226" s="19"/>
      <c r="G226" s="19"/>
      <c r="H226" s="19"/>
    </row>
    <row r="227" spans="1:8" ht="49.15" customHeight="1" x14ac:dyDescent="0.2">
      <c r="A227" s="21" t="s">
        <v>83</v>
      </c>
      <c r="B227" s="40">
        <v>100</v>
      </c>
      <c r="C227" s="33">
        <v>2008</v>
      </c>
      <c r="D227" s="40">
        <v>20</v>
      </c>
      <c r="E227" s="63">
        <v>2.7</v>
      </c>
      <c r="F227" s="63">
        <v>5.0999999999999996</v>
      </c>
      <c r="G227" s="63">
        <v>2.6</v>
      </c>
      <c r="H227" s="63">
        <v>67</v>
      </c>
    </row>
    <row r="228" spans="1:8" ht="102" customHeight="1" x14ac:dyDescent="0.2">
      <c r="A228" s="12" t="s">
        <v>127</v>
      </c>
      <c r="B228" s="39" t="s">
        <v>99</v>
      </c>
      <c r="C228" s="33">
        <v>2008</v>
      </c>
      <c r="D228" s="40">
        <v>76</v>
      </c>
      <c r="E228" s="32">
        <v>3.2</v>
      </c>
      <c r="F228" s="32">
        <v>5.6</v>
      </c>
      <c r="G228" s="32">
        <v>12.1</v>
      </c>
      <c r="H228" s="32">
        <v>144.83000000000001</v>
      </c>
    </row>
    <row r="229" spans="1:8" ht="72.75" customHeight="1" x14ac:dyDescent="0.2">
      <c r="A229" s="12" t="s">
        <v>100</v>
      </c>
      <c r="B229" s="33">
        <v>100</v>
      </c>
      <c r="C229" s="33">
        <v>2008</v>
      </c>
      <c r="D229" s="40">
        <v>241</v>
      </c>
      <c r="E229" s="32">
        <v>13.6</v>
      </c>
      <c r="F229" s="32">
        <v>3.6</v>
      </c>
      <c r="G229" s="32">
        <v>6</v>
      </c>
      <c r="H229" s="32">
        <v>150</v>
      </c>
    </row>
    <row r="230" spans="1:8" ht="32.450000000000003" customHeight="1" x14ac:dyDescent="0.2">
      <c r="A230" s="43" t="s">
        <v>22</v>
      </c>
      <c r="B230" s="37" t="s">
        <v>169</v>
      </c>
      <c r="C230" s="36">
        <v>2008</v>
      </c>
      <c r="D230" s="40">
        <v>123</v>
      </c>
      <c r="E230" s="32">
        <v>3.46</v>
      </c>
      <c r="F230" s="32">
        <v>6.37</v>
      </c>
      <c r="G230" s="32">
        <v>27.42</v>
      </c>
      <c r="H230" s="32">
        <v>204.52</v>
      </c>
    </row>
    <row r="231" spans="1:8" ht="34.15" customHeight="1" x14ac:dyDescent="0.2">
      <c r="A231" s="12" t="s">
        <v>128</v>
      </c>
      <c r="B231" s="37">
        <v>200</v>
      </c>
      <c r="C231" s="36">
        <v>2008</v>
      </c>
      <c r="D231" s="40">
        <v>401</v>
      </c>
      <c r="E231" s="32">
        <v>0.5</v>
      </c>
      <c r="F231" s="32">
        <v>0.1</v>
      </c>
      <c r="G231" s="32">
        <v>28.1</v>
      </c>
      <c r="H231" s="32">
        <v>116</v>
      </c>
    </row>
    <row r="232" spans="1:8" ht="51.75" customHeight="1" x14ac:dyDescent="0.2">
      <c r="A232" s="12" t="s">
        <v>18</v>
      </c>
      <c r="B232" s="37">
        <v>30</v>
      </c>
      <c r="C232" s="36" t="s">
        <v>38</v>
      </c>
      <c r="D232" s="40" t="s">
        <v>64</v>
      </c>
      <c r="E232" s="32">
        <v>2</v>
      </c>
      <c r="F232" s="32">
        <v>0.3</v>
      </c>
      <c r="G232" s="32">
        <v>12.7</v>
      </c>
      <c r="H232" s="32">
        <v>61.2</v>
      </c>
    </row>
    <row r="233" spans="1:8" ht="33.6" customHeight="1" x14ac:dyDescent="0.2">
      <c r="A233" s="12" t="s">
        <v>19</v>
      </c>
      <c r="B233" s="37">
        <v>30</v>
      </c>
      <c r="C233" s="36" t="s">
        <v>38</v>
      </c>
      <c r="D233" s="40" t="s">
        <v>65</v>
      </c>
      <c r="E233" s="32">
        <v>2.57</v>
      </c>
      <c r="F233" s="32">
        <v>0.93</v>
      </c>
      <c r="G233" s="32">
        <v>17.97</v>
      </c>
      <c r="H233" s="32">
        <v>78.599999999999994</v>
      </c>
    </row>
    <row r="234" spans="1:8" ht="16.899999999999999" customHeight="1" x14ac:dyDescent="0.2">
      <c r="A234" s="15" t="s">
        <v>164</v>
      </c>
      <c r="B234" s="75">
        <v>910</v>
      </c>
      <c r="C234" s="23"/>
      <c r="D234" s="23"/>
      <c r="E234" s="23">
        <f>SUM(E227:E233)</f>
        <v>28.03</v>
      </c>
      <c r="F234" s="23">
        <f>SUM(F227:F233)</f>
        <v>22</v>
      </c>
      <c r="G234" s="23">
        <f>SUM(G227:G233)</f>
        <v>106.89</v>
      </c>
      <c r="H234" s="23">
        <f>SUM(H227:H233)</f>
        <v>822.15000000000009</v>
      </c>
    </row>
    <row r="235" spans="1:8" ht="16.899999999999999" customHeight="1" x14ac:dyDescent="0.2">
      <c r="A235" s="22" t="s">
        <v>165</v>
      </c>
      <c r="B235" s="75">
        <v>1475</v>
      </c>
      <c r="C235" s="23"/>
      <c r="D235" s="23"/>
      <c r="E235" s="23">
        <f>E225+E234</f>
        <v>40.880000000000003</v>
      </c>
      <c r="F235" s="23">
        <f>F225+F234</f>
        <v>35.43</v>
      </c>
      <c r="G235" s="23">
        <f>G225+G234</f>
        <v>163.44</v>
      </c>
      <c r="H235" s="23">
        <f>H225+H234</f>
        <v>1406.5500000000002</v>
      </c>
    </row>
    <row r="236" spans="1:8" ht="16.899999999999999" customHeight="1" x14ac:dyDescent="0.2">
      <c r="A236" s="24"/>
      <c r="B236" s="26"/>
      <c r="C236" s="26"/>
      <c r="D236" s="26"/>
      <c r="E236" s="26"/>
      <c r="F236" s="26"/>
      <c r="G236" s="26"/>
      <c r="H236" s="26"/>
    </row>
    <row r="237" spans="1:8" ht="16.899999999999999" customHeight="1" x14ac:dyDescent="0.2">
      <c r="A237" s="24"/>
      <c r="B237" s="26"/>
      <c r="C237" s="26"/>
      <c r="D237" s="26"/>
      <c r="E237" s="26"/>
      <c r="F237" s="26"/>
      <c r="G237" s="26"/>
      <c r="H237" s="26"/>
    </row>
    <row r="238" spans="1:8" ht="16.899999999999999" customHeight="1" x14ac:dyDescent="0.2">
      <c r="A238" s="24"/>
      <c r="B238" s="26"/>
      <c r="C238" s="26"/>
      <c r="D238" s="26"/>
      <c r="E238" s="26"/>
      <c r="F238" s="26"/>
      <c r="G238" s="26"/>
      <c r="H238" s="26"/>
    </row>
    <row r="239" spans="1:8" ht="16.899999999999999" customHeight="1" x14ac:dyDescent="0.2">
      <c r="A239" s="24"/>
      <c r="B239" s="25"/>
      <c r="C239" s="26"/>
      <c r="D239" s="26"/>
      <c r="E239" s="26"/>
      <c r="F239" s="26"/>
      <c r="G239" s="26"/>
      <c r="H239" s="26"/>
    </row>
    <row r="240" spans="1:8" ht="16.899999999999999" customHeight="1" x14ac:dyDescent="0.2">
      <c r="A240" s="28" t="s">
        <v>12</v>
      </c>
      <c r="B240" s="29"/>
      <c r="C240" s="30"/>
      <c r="D240" s="30"/>
      <c r="E240" s="49"/>
      <c r="F240" s="49"/>
      <c r="G240" s="49"/>
      <c r="H240" s="49"/>
    </row>
    <row r="241" spans="1:8" ht="16.899999999999999" customHeight="1" x14ac:dyDescent="0.2">
      <c r="A241" s="28"/>
      <c r="B241" s="29"/>
      <c r="C241" s="30"/>
      <c r="D241" s="30"/>
      <c r="E241" s="49"/>
      <c r="F241" s="49"/>
      <c r="G241" s="49"/>
      <c r="H241" s="49"/>
    </row>
    <row r="242" spans="1:8" ht="16.899999999999999" customHeight="1" x14ac:dyDescent="0.2">
      <c r="A242" s="28" t="s">
        <v>13</v>
      </c>
      <c r="B242" s="29"/>
      <c r="C242" s="30"/>
      <c r="D242" s="30"/>
      <c r="E242" s="49"/>
      <c r="F242" s="49"/>
      <c r="G242" s="49"/>
      <c r="H242" s="51"/>
    </row>
    <row r="243" spans="1:8" ht="16.899999999999999" customHeight="1" x14ac:dyDescent="0.2">
      <c r="A243" s="28"/>
      <c r="B243" s="29"/>
      <c r="C243" s="30"/>
      <c r="D243" s="30"/>
      <c r="E243" s="49"/>
      <c r="F243" s="49"/>
      <c r="G243" s="49"/>
      <c r="H243" s="51"/>
    </row>
    <row r="244" spans="1:8" ht="16.899999999999999" customHeight="1" x14ac:dyDescent="0.2">
      <c r="A244" s="28"/>
      <c r="B244" s="29"/>
      <c r="C244" s="30"/>
      <c r="D244" s="30"/>
      <c r="E244" s="49"/>
      <c r="F244" s="49"/>
      <c r="G244" s="49"/>
      <c r="H244" s="51"/>
    </row>
    <row r="245" spans="1:8" ht="16.899999999999999" customHeight="1" x14ac:dyDescent="0.2">
      <c r="A245" s="28"/>
      <c r="B245" s="29"/>
      <c r="C245" s="30"/>
      <c r="D245" s="30"/>
      <c r="E245" s="49"/>
      <c r="F245" s="49"/>
      <c r="G245" s="49"/>
      <c r="H245" s="51"/>
    </row>
    <row r="246" spans="1:8" ht="16.899999999999999" customHeight="1" x14ac:dyDescent="0.2">
      <c r="A246" s="28"/>
      <c r="B246" s="29"/>
      <c r="C246" s="30"/>
      <c r="D246" s="30"/>
      <c r="E246" s="49"/>
      <c r="F246" s="49"/>
      <c r="G246" s="49"/>
      <c r="H246" s="51"/>
    </row>
    <row r="247" spans="1:8" ht="16.899999999999999" customHeight="1" x14ac:dyDescent="0.2">
      <c r="A247" s="28"/>
      <c r="B247" s="29"/>
      <c r="C247" s="30"/>
      <c r="D247" s="30"/>
      <c r="E247" s="49"/>
      <c r="F247" s="49"/>
      <c r="G247" s="49"/>
      <c r="H247" s="51"/>
    </row>
    <row r="248" spans="1:8" ht="16.899999999999999" customHeight="1" x14ac:dyDescent="0.2">
      <c r="A248" s="28"/>
      <c r="B248" s="29"/>
      <c r="C248" s="30"/>
      <c r="D248" s="30"/>
      <c r="E248" s="49"/>
      <c r="F248" s="49"/>
      <c r="G248" s="49"/>
      <c r="H248" s="51"/>
    </row>
    <row r="249" spans="1:8" ht="16.899999999999999" customHeight="1" x14ac:dyDescent="0.2">
      <c r="A249" s="28"/>
      <c r="B249" s="29"/>
      <c r="C249" s="30"/>
      <c r="D249" s="30"/>
      <c r="E249" s="49"/>
      <c r="F249" s="49"/>
      <c r="G249" s="49"/>
      <c r="H249" s="51"/>
    </row>
    <row r="250" spans="1:8" ht="16.899999999999999" customHeight="1" x14ac:dyDescent="0.2">
      <c r="A250" s="28"/>
      <c r="B250" s="29"/>
      <c r="C250" s="30"/>
      <c r="D250" s="30"/>
      <c r="E250" s="49"/>
      <c r="F250" s="49"/>
      <c r="G250" s="49"/>
      <c r="H250" s="51">
        <v>5</v>
      </c>
    </row>
    <row r="251" spans="1:8" ht="16.899999999999999" customHeight="1" x14ac:dyDescent="0.2">
      <c r="A251" s="28"/>
      <c r="B251" s="29"/>
      <c r="C251" s="30"/>
      <c r="D251" s="30"/>
      <c r="E251" s="49"/>
      <c r="F251" s="49"/>
      <c r="G251" s="49"/>
      <c r="H251" s="51"/>
    </row>
    <row r="252" spans="1:8" ht="16.899999999999999" customHeight="1" x14ac:dyDescent="0.2">
      <c r="A252" s="83" t="s">
        <v>170</v>
      </c>
      <c r="B252" s="83"/>
      <c r="C252" s="83"/>
      <c r="D252" s="3"/>
      <c r="E252" s="83" t="s">
        <v>16</v>
      </c>
      <c r="F252" s="83"/>
      <c r="G252" s="2"/>
      <c r="H252" s="2"/>
    </row>
    <row r="253" spans="1:8" ht="16.899999999999999" customHeight="1" x14ac:dyDescent="0.2">
      <c r="C253" s="3"/>
      <c r="D253" s="3"/>
      <c r="E253" s="65"/>
      <c r="F253" s="65"/>
      <c r="G253" s="2"/>
      <c r="H253" s="2"/>
    </row>
    <row r="254" spans="1:8" ht="16.899999999999999" customHeight="1" x14ac:dyDescent="0.2">
      <c r="E254" s="83" t="s">
        <v>17</v>
      </c>
      <c r="F254" s="83"/>
      <c r="G254" s="83"/>
      <c r="H254" s="83"/>
    </row>
    <row r="255" spans="1:8" ht="16.899999999999999" customHeight="1" x14ac:dyDescent="0.2">
      <c r="E255" s="65"/>
      <c r="F255" s="65"/>
      <c r="G255" s="65"/>
      <c r="H255" s="65"/>
    </row>
    <row r="256" spans="1:8" ht="16.899999999999999" customHeight="1" x14ac:dyDescent="0.2">
      <c r="E256" s="86" t="s">
        <v>14</v>
      </c>
      <c r="F256" s="86"/>
      <c r="G256" s="86"/>
      <c r="H256" s="65"/>
    </row>
    <row r="257" spans="1:14" ht="16.899999999999999" customHeight="1" x14ac:dyDescent="0.2">
      <c r="E257" s="67"/>
      <c r="F257" s="67"/>
      <c r="G257" s="67"/>
      <c r="H257" s="65"/>
    </row>
    <row r="258" spans="1:14" ht="16.899999999999999" customHeight="1" x14ac:dyDescent="0.2">
      <c r="A258" s="85" t="s">
        <v>11</v>
      </c>
      <c r="B258" s="85"/>
      <c r="C258" s="85"/>
      <c r="D258" s="85"/>
      <c r="E258" s="85"/>
      <c r="F258" s="85"/>
      <c r="G258" s="85"/>
      <c r="H258" s="85"/>
    </row>
    <row r="259" spans="1:14" ht="16.899999999999999" customHeight="1" x14ac:dyDescent="0.2">
      <c r="A259" s="86" t="s">
        <v>105</v>
      </c>
      <c r="B259" s="86"/>
      <c r="C259" s="86"/>
      <c r="D259" s="86"/>
      <c r="E259" s="86"/>
      <c r="F259" s="86"/>
      <c r="G259" s="86"/>
      <c r="H259" s="86"/>
    </row>
    <row r="260" spans="1:14" ht="16.899999999999999" customHeight="1" x14ac:dyDescent="0.2">
      <c r="C260" s="4"/>
      <c r="E260" s="2"/>
      <c r="F260" s="2"/>
      <c r="G260" s="2"/>
      <c r="H260" s="2"/>
    </row>
    <row r="261" spans="1:14" ht="16.899999999999999" customHeight="1" x14ac:dyDescent="0.2">
      <c r="A261" s="76" t="s">
        <v>73</v>
      </c>
      <c r="B261" s="76"/>
      <c r="C261" s="76"/>
      <c r="D261" s="76"/>
      <c r="E261" s="76"/>
      <c r="F261" s="76"/>
      <c r="G261" s="76"/>
      <c r="H261" s="76"/>
    </row>
    <row r="262" spans="1:14" ht="16.899999999999999" customHeight="1" x14ac:dyDescent="0.2">
      <c r="A262" s="59"/>
      <c r="B262" s="59"/>
      <c r="C262" s="59"/>
      <c r="D262" s="59"/>
      <c r="E262" s="59"/>
      <c r="F262" s="59"/>
      <c r="G262" s="59"/>
      <c r="H262" s="59"/>
    </row>
    <row r="263" spans="1:14" ht="16.899999999999999" customHeight="1" x14ac:dyDescent="0.2">
      <c r="A263" s="59"/>
      <c r="B263" s="59"/>
      <c r="C263" s="59"/>
      <c r="D263" s="59"/>
      <c r="E263" s="59"/>
      <c r="F263" s="59"/>
      <c r="G263" s="59"/>
      <c r="H263" s="59"/>
    </row>
    <row r="264" spans="1:14" ht="16.899999999999999" customHeight="1" x14ac:dyDescent="0.2">
      <c r="E264" s="67"/>
      <c r="F264" s="67"/>
      <c r="G264" s="67"/>
      <c r="H264" s="65"/>
    </row>
    <row r="265" spans="1:14" ht="16.899999999999999" customHeight="1" x14ac:dyDescent="0.2">
      <c r="C265" s="6"/>
      <c r="E265" s="2"/>
      <c r="F265" s="2"/>
      <c r="G265" s="2"/>
      <c r="H265" s="7"/>
    </row>
    <row r="266" spans="1:14" ht="16.899999999999999" customHeight="1" x14ac:dyDescent="0.2">
      <c r="A266" s="77" t="s">
        <v>0</v>
      </c>
      <c r="B266" s="79" t="s">
        <v>1</v>
      </c>
      <c r="C266" s="77" t="s">
        <v>15</v>
      </c>
      <c r="D266" s="77" t="s">
        <v>2</v>
      </c>
      <c r="E266" s="8" t="s">
        <v>3</v>
      </c>
      <c r="F266" s="8" t="s">
        <v>4</v>
      </c>
      <c r="G266" s="77" t="s">
        <v>5</v>
      </c>
      <c r="H266" s="77" t="s">
        <v>6</v>
      </c>
    </row>
    <row r="267" spans="1:14" ht="66.599999999999994" customHeight="1" x14ac:dyDescent="0.2">
      <c r="A267" s="87"/>
      <c r="B267" s="88"/>
      <c r="C267" s="87"/>
      <c r="D267" s="87"/>
      <c r="E267" s="36" t="s">
        <v>7</v>
      </c>
      <c r="F267" s="36" t="s">
        <v>7</v>
      </c>
      <c r="G267" s="87"/>
      <c r="H267" s="87"/>
    </row>
    <row r="268" spans="1:14" ht="16.899999999999999" customHeight="1" x14ac:dyDescent="0.2">
      <c r="A268" s="9" t="s">
        <v>8</v>
      </c>
      <c r="B268" s="37"/>
      <c r="C268" s="36"/>
      <c r="D268" s="36"/>
      <c r="E268" s="60"/>
      <c r="F268" s="60"/>
      <c r="G268" s="60"/>
      <c r="H268" s="60"/>
    </row>
    <row r="269" spans="1:14" ht="33.6" customHeight="1" x14ac:dyDescent="0.2">
      <c r="A269" s="10" t="s">
        <v>36</v>
      </c>
      <c r="B269" s="39" t="s">
        <v>58</v>
      </c>
      <c r="C269" s="60">
        <v>2008</v>
      </c>
      <c r="D269" s="60">
        <v>3</v>
      </c>
      <c r="E269" s="32">
        <v>4.5</v>
      </c>
      <c r="F269" s="32">
        <v>8.6999999999999993</v>
      </c>
      <c r="G269" s="32">
        <v>7.4</v>
      </c>
      <c r="H269" s="32">
        <v>131</v>
      </c>
    </row>
    <row r="270" spans="1:14" ht="67.150000000000006" customHeight="1" x14ac:dyDescent="0.2">
      <c r="A270" s="12" t="s">
        <v>144</v>
      </c>
      <c r="B270" s="13">
        <v>180</v>
      </c>
      <c r="C270" s="60">
        <v>2012</v>
      </c>
      <c r="D270" s="60">
        <v>235</v>
      </c>
      <c r="E270" s="32">
        <v>28.25</v>
      </c>
      <c r="F270" s="32">
        <v>20.22</v>
      </c>
      <c r="G270" s="32">
        <v>44.17</v>
      </c>
      <c r="H270" s="32">
        <v>477.42</v>
      </c>
      <c r="N270"/>
    </row>
    <row r="271" spans="1:14" ht="49.9" customHeight="1" x14ac:dyDescent="0.2">
      <c r="A271" s="12" t="s">
        <v>145</v>
      </c>
      <c r="B271" s="13">
        <v>50</v>
      </c>
      <c r="C271" s="60">
        <v>2008</v>
      </c>
      <c r="D271" s="60">
        <v>367</v>
      </c>
      <c r="E271" s="32">
        <v>0.9</v>
      </c>
      <c r="F271" s="32">
        <v>2.2999999999999998</v>
      </c>
      <c r="G271" s="32">
        <v>6.51</v>
      </c>
      <c r="H271" s="32">
        <v>50.1</v>
      </c>
    </row>
    <row r="272" spans="1:14" ht="16.899999999999999" customHeight="1" x14ac:dyDescent="0.2">
      <c r="A272" s="12" t="s">
        <v>159</v>
      </c>
      <c r="B272" s="37">
        <v>200</v>
      </c>
      <c r="C272" s="33" t="s">
        <v>38</v>
      </c>
      <c r="D272" s="72" t="s">
        <v>52</v>
      </c>
      <c r="E272" s="32">
        <v>3.8</v>
      </c>
      <c r="F272" s="32">
        <v>3.5</v>
      </c>
      <c r="G272" s="32">
        <v>11.1</v>
      </c>
      <c r="H272" s="32">
        <v>90.8</v>
      </c>
    </row>
    <row r="273" spans="1:8" ht="16.899999999999999" customHeight="1" x14ac:dyDescent="0.2">
      <c r="A273" s="14" t="s">
        <v>23</v>
      </c>
      <c r="B273" s="62">
        <v>150</v>
      </c>
      <c r="C273" s="36" t="s">
        <v>76</v>
      </c>
      <c r="D273" s="60" t="s">
        <v>87</v>
      </c>
      <c r="E273" s="64">
        <v>1.4</v>
      </c>
      <c r="F273" s="64">
        <v>0.3</v>
      </c>
      <c r="G273" s="64">
        <v>12.2</v>
      </c>
      <c r="H273" s="64">
        <v>64.5</v>
      </c>
    </row>
    <row r="274" spans="1:8" ht="16.899999999999999" customHeight="1" x14ac:dyDescent="0.2">
      <c r="A274" s="14" t="s">
        <v>157</v>
      </c>
      <c r="B274" s="70">
        <v>75</v>
      </c>
      <c r="C274" s="36">
        <v>2008</v>
      </c>
      <c r="D274" s="68">
        <v>464</v>
      </c>
      <c r="E274" s="71">
        <v>5.4</v>
      </c>
      <c r="F274" s="71">
        <v>3.15</v>
      </c>
      <c r="G274" s="71">
        <v>39.9</v>
      </c>
      <c r="H274" s="71">
        <v>211.5</v>
      </c>
    </row>
    <row r="275" spans="1:8" ht="34.15" customHeight="1" x14ac:dyDescent="0.2">
      <c r="A275" s="12" t="s">
        <v>116</v>
      </c>
      <c r="B275" s="33">
        <v>125</v>
      </c>
      <c r="C275" s="33" t="s">
        <v>38</v>
      </c>
      <c r="D275" s="32" t="s">
        <v>66</v>
      </c>
      <c r="E275" s="32">
        <v>3.5</v>
      </c>
      <c r="F275" s="32">
        <v>3.1</v>
      </c>
      <c r="G275" s="32">
        <v>5.6</v>
      </c>
      <c r="H275" s="32">
        <v>70.599999999999994</v>
      </c>
    </row>
    <row r="276" spans="1:8" ht="16.899999999999999" customHeight="1" x14ac:dyDescent="0.2">
      <c r="A276" s="15" t="s">
        <v>164</v>
      </c>
      <c r="B276" s="74">
        <v>615</v>
      </c>
      <c r="C276" s="16"/>
      <c r="D276" s="16"/>
      <c r="E276" s="16">
        <f>SUM(E269:E275)</f>
        <v>47.749999999999993</v>
      </c>
      <c r="F276" s="16">
        <f>SUM(F269:F275)</f>
        <v>41.269999999999996</v>
      </c>
      <c r="G276" s="16">
        <f>SUM(G269:G275)</f>
        <v>126.88</v>
      </c>
      <c r="H276" s="16">
        <f>SUM(H269:H275)</f>
        <v>1095.92</v>
      </c>
    </row>
    <row r="277" spans="1:8" ht="16.899999999999999" customHeight="1" x14ac:dyDescent="0.2">
      <c r="A277" s="17" t="s">
        <v>10</v>
      </c>
      <c r="B277" s="18"/>
      <c r="C277" s="19"/>
      <c r="D277" s="19"/>
      <c r="E277" s="20"/>
      <c r="F277" s="20"/>
      <c r="G277" s="20"/>
      <c r="H277" s="20"/>
    </row>
    <row r="278" spans="1:8" ht="49.15" customHeight="1" x14ac:dyDescent="0.2">
      <c r="A278" s="21" t="s">
        <v>46</v>
      </c>
      <c r="B278" s="61">
        <v>100</v>
      </c>
      <c r="C278" s="36">
        <v>2012</v>
      </c>
      <c r="D278" s="60" t="s">
        <v>47</v>
      </c>
      <c r="E278" s="63">
        <v>1.0900000000000001</v>
      </c>
      <c r="F278" s="63">
        <v>6.1</v>
      </c>
      <c r="G278" s="63">
        <v>3.4</v>
      </c>
      <c r="H278" s="63">
        <v>73.7</v>
      </c>
    </row>
    <row r="279" spans="1:8" customFormat="1" ht="67.900000000000006" customHeight="1" x14ac:dyDescent="0.2">
      <c r="A279" s="12" t="s">
        <v>146</v>
      </c>
      <c r="B279" s="36" t="s">
        <v>99</v>
      </c>
      <c r="C279" s="36">
        <v>2008</v>
      </c>
      <c r="D279" s="60">
        <v>91</v>
      </c>
      <c r="E279" s="32">
        <v>3</v>
      </c>
      <c r="F279" s="32">
        <v>5.8</v>
      </c>
      <c r="G279" s="32">
        <v>17.2</v>
      </c>
      <c r="H279" s="32">
        <v>133</v>
      </c>
    </row>
    <row r="280" spans="1:8" ht="66.75" customHeight="1" x14ac:dyDescent="0.2">
      <c r="A280" s="12" t="s">
        <v>45</v>
      </c>
      <c r="B280" s="33">
        <v>100</v>
      </c>
      <c r="C280" s="33">
        <v>2015</v>
      </c>
      <c r="D280" s="63">
        <v>255</v>
      </c>
      <c r="E280" s="32">
        <v>13.6</v>
      </c>
      <c r="F280" s="32">
        <v>9.9</v>
      </c>
      <c r="G280" s="32">
        <v>3.6</v>
      </c>
      <c r="H280" s="32">
        <v>180.5</v>
      </c>
    </row>
    <row r="281" spans="1:8" ht="32.450000000000003" customHeight="1" x14ac:dyDescent="0.2">
      <c r="A281" s="12" t="s">
        <v>20</v>
      </c>
      <c r="B281" s="37">
        <v>180</v>
      </c>
      <c r="C281" s="36">
        <v>2015</v>
      </c>
      <c r="D281" s="36">
        <v>312</v>
      </c>
      <c r="E281" s="32">
        <v>3.67</v>
      </c>
      <c r="F281" s="32">
        <v>5.76</v>
      </c>
      <c r="G281" s="32">
        <v>24.53</v>
      </c>
      <c r="H281" s="32">
        <v>164.7</v>
      </c>
    </row>
    <row r="282" spans="1:8" ht="35.25" customHeight="1" x14ac:dyDescent="0.2">
      <c r="A282" s="12" t="s">
        <v>147</v>
      </c>
      <c r="B282" s="37">
        <v>200</v>
      </c>
      <c r="C282" s="36">
        <v>2008</v>
      </c>
      <c r="D282" s="60">
        <v>442</v>
      </c>
      <c r="E282" s="32">
        <v>1</v>
      </c>
      <c r="F282" s="32">
        <v>0.2</v>
      </c>
      <c r="G282" s="32">
        <v>19.170000000000002</v>
      </c>
      <c r="H282" s="32">
        <v>92</v>
      </c>
    </row>
    <row r="283" spans="1:8" ht="51" customHeight="1" x14ac:dyDescent="0.2">
      <c r="A283" s="12" t="s">
        <v>18</v>
      </c>
      <c r="B283" s="37">
        <v>30</v>
      </c>
      <c r="C283" s="36" t="s">
        <v>38</v>
      </c>
      <c r="D283" s="60" t="s">
        <v>64</v>
      </c>
      <c r="E283" s="11">
        <v>2</v>
      </c>
      <c r="F283" s="11">
        <v>0.3</v>
      </c>
      <c r="G283" s="11">
        <v>12.7</v>
      </c>
      <c r="H283" s="32">
        <v>61.2</v>
      </c>
    </row>
    <row r="284" spans="1:8" ht="16.899999999999999" customHeight="1" x14ac:dyDescent="0.2">
      <c r="A284" s="14" t="s">
        <v>148</v>
      </c>
      <c r="B284" s="37">
        <v>30</v>
      </c>
      <c r="C284" s="36" t="s">
        <v>76</v>
      </c>
      <c r="D284" s="60" t="s">
        <v>86</v>
      </c>
      <c r="E284" s="11">
        <v>1.92</v>
      </c>
      <c r="F284" s="11">
        <v>4.2</v>
      </c>
      <c r="G284" s="11">
        <v>20.88</v>
      </c>
      <c r="H284" s="32">
        <v>127.14</v>
      </c>
    </row>
    <row r="285" spans="1:8" ht="16.899999999999999" customHeight="1" x14ac:dyDescent="0.2">
      <c r="A285" s="15" t="s">
        <v>164</v>
      </c>
      <c r="B285" s="75">
        <v>900</v>
      </c>
      <c r="C285" s="9"/>
      <c r="D285" s="9"/>
      <c r="E285" s="23">
        <f>SUM(E278:E284)</f>
        <v>26.28</v>
      </c>
      <c r="F285" s="23">
        <f>SUM(F278:F284)</f>
        <v>32.26</v>
      </c>
      <c r="G285" s="23">
        <f>SUM(G278:G284)</f>
        <v>101.48</v>
      </c>
      <c r="H285" s="23">
        <f>SUM(H278:H284)</f>
        <v>832.24</v>
      </c>
    </row>
    <row r="286" spans="1:8" ht="16.899999999999999" customHeight="1" x14ac:dyDescent="0.2">
      <c r="A286" s="22" t="s">
        <v>165</v>
      </c>
      <c r="B286" s="75">
        <v>1515</v>
      </c>
      <c r="C286" s="23"/>
      <c r="D286" s="23"/>
      <c r="E286" s="23">
        <f>E276+E285</f>
        <v>74.03</v>
      </c>
      <c r="F286" s="23">
        <f>F276+F285</f>
        <v>73.53</v>
      </c>
      <c r="G286" s="23">
        <f>G276+G285</f>
        <v>228.36</v>
      </c>
      <c r="H286" s="23">
        <f>H276+H285</f>
        <v>1928.16</v>
      </c>
    </row>
    <row r="287" spans="1:8" ht="16.899999999999999" customHeight="1" x14ac:dyDescent="0.2">
      <c r="A287" s="24"/>
      <c r="B287" s="26"/>
      <c r="C287" s="26"/>
      <c r="D287" s="26"/>
      <c r="E287" s="26"/>
      <c r="F287" s="26"/>
      <c r="G287" s="26"/>
      <c r="H287" s="26"/>
    </row>
    <row r="288" spans="1:8" ht="16.899999999999999" customHeight="1" x14ac:dyDescent="0.2">
      <c r="A288" s="24"/>
      <c r="B288" s="26"/>
      <c r="C288" s="26"/>
      <c r="D288" s="26"/>
      <c r="E288" s="26"/>
      <c r="F288" s="26"/>
      <c r="G288" s="26"/>
      <c r="H288" s="26"/>
    </row>
    <row r="289" spans="1:8" ht="16.899999999999999" customHeight="1" x14ac:dyDescent="0.2">
      <c r="A289" s="24"/>
      <c r="B289" s="26"/>
      <c r="C289" s="26"/>
      <c r="D289" s="26"/>
      <c r="E289" s="26"/>
      <c r="F289" s="26"/>
      <c r="G289" s="26"/>
      <c r="H289" s="26"/>
    </row>
    <row r="290" spans="1:8" ht="16.899999999999999" customHeight="1" x14ac:dyDescent="0.2">
      <c r="A290" s="24"/>
      <c r="B290" s="25"/>
      <c r="C290" s="26"/>
      <c r="D290" s="26"/>
      <c r="E290" s="27"/>
      <c r="F290" s="27"/>
      <c r="G290" s="27"/>
      <c r="H290" s="27"/>
    </row>
    <row r="291" spans="1:8" ht="16.899999999999999" customHeight="1" x14ac:dyDescent="0.2">
      <c r="A291" s="28" t="s">
        <v>12</v>
      </c>
      <c r="B291" s="29"/>
      <c r="C291" s="30"/>
      <c r="D291" s="30"/>
      <c r="E291" s="31"/>
      <c r="F291" s="31"/>
      <c r="G291" s="30"/>
      <c r="H291" s="30"/>
    </row>
    <row r="292" spans="1:8" ht="16.899999999999999" customHeight="1" x14ac:dyDescent="0.2">
      <c r="A292" s="28"/>
      <c r="B292" s="29"/>
      <c r="C292" s="30"/>
      <c r="D292" s="30"/>
      <c r="E292" s="31"/>
      <c r="F292" s="31"/>
      <c r="G292" s="30"/>
      <c r="H292" s="30"/>
    </row>
    <row r="293" spans="1:8" ht="16.899999999999999" customHeight="1" x14ac:dyDescent="0.2">
      <c r="A293" s="28" t="s">
        <v>13</v>
      </c>
      <c r="B293" s="29"/>
      <c r="C293" s="30"/>
      <c r="D293" s="30"/>
      <c r="E293" s="30"/>
      <c r="F293" s="30"/>
      <c r="G293" s="30"/>
      <c r="H293" s="30"/>
    </row>
    <row r="294" spans="1:8" ht="16.899999999999999" customHeight="1" x14ac:dyDescent="0.2">
      <c r="A294" s="28"/>
      <c r="B294" s="29"/>
      <c r="C294" s="30"/>
      <c r="D294" s="30"/>
      <c r="E294" s="49"/>
      <c r="F294" s="49"/>
      <c r="G294" s="49"/>
      <c r="H294" s="51"/>
    </row>
    <row r="295" spans="1:8" ht="16.899999999999999" customHeight="1" x14ac:dyDescent="0.2">
      <c r="A295" s="28"/>
      <c r="B295" s="29"/>
      <c r="C295" s="30"/>
      <c r="D295" s="30"/>
      <c r="E295" s="49"/>
      <c r="F295" s="49"/>
      <c r="G295" s="49"/>
      <c r="H295" s="51"/>
    </row>
    <row r="296" spans="1:8" ht="16.899999999999999" customHeight="1" x14ac:dyDescent="0.2">
      <c r="A296" s="28"/>
      <c r="B296" s="29"/>
      <c r="C296" s="30"/>
      <c r="D296" s="30"/>
      <c r="E296" s="49"/>
      <c r="F296" s="49"/>
      <c r="G296" s="49"/>
      <c r="H296" s="51"/>
    </row>
    <row r="297" spans="1:8" ht="16.899999999999999" customHeight="1" x14ac:dyDescent="0.2">
      <c r="A297" s="28"/>
      <c r="B297" s="29"/>
      <c r="C297" s="30"/>
      <c r="D297" s="30"/>
      <c r="E297" s="49"/>
      <c r="F297" s="49"/>
      <c r="G297" s="49"/>
      <c r="H297" s="51"/>
    </row>
    <row r="298" spans="1:8" ht="16.899999999999999" customHeight="1" x14ac:dyDescent="0.2">
      <c r="A298" s="28"/>
      <c r="B298" s="29"/>
      <c r="C298" s="30"/>
      <c r="D298" s="30"/>
      <c r="E298" s="49"/>
      <c r="F298" s="49"/>
      <c r="G298" s="49"/>
      <c r="H298" s="51"/>
    </row>
    <row r="299" spans="1:8" ht="16.899999999999999" customHeight="1" x14ac:dyDescent="0.2">
      <c r="A299" s="28"/>
      <c r="B299" s="29"/>
      <c r="C299" s="30"/>
      <c r="D299" s="30"/>
      <c r="E299" s="49"/>
      <c r="F299" s="49"/>
      <c r="G299" s="49"/>
      <c r="H299" s="51"/>
    </row>
    <row r="300" spans="1:8" ht="16.899999999999999" customHeight="1" x14ac:dyDescent="0.2">
      <c r="A300" s="28"/>
      <c r="B300" s="29"/>
      <c r="C300" s="30"/>
      <c r="D300" s="30"/>
      <c r="E300" s="49"/>
      <c r="F300" s="49"/>
      <c r="G300" s="49"/>
      <c r="H300" s="30">
        <v>6</v>
      </c>
    </row>
    <row r="301" spans="1:8" ht="16.899999999999999" customHeight="1" x14ac:dyDescent="0.2">
      <c r="A301" s="28"/>
      <c r="B301" s="29"/>
      <c r="C301" s="30"/>
      <c r="D301" s="30"/>
      <c r="E301" s="49"/>
      <c r="F301" s="49"/>
      <c r="G301" s="49"/>
      <c r="H301" s="51"/>
    </row>
    <row r="302" spans="1:8" ht="16.899999999999999" customHeight="1" x14ac:dyDescent="0.2">
      <c r="A302" s="83" t="s">
        <v>170</v>
      </c>
      <c r="B302" s="83"/>
      <c r="C302" s="83"/>
      <c r="D302" s="3"/>
      <c r="E302" s="84" t="s">
        <v>16</v>
      </c>
      <c r="F302" s="84"/>
    </row>
    <row r="303" spans="1:8" ht="16.899999999999999" customHeight="1" x14ac:dyDescent="0.2">
      <c r="C303" s="3"/>
      <c r="D303" s="3"/>
      <c r="E303" s="66"/>
      <c r="F303" s="66"/>
    </row>
    <row r="304" spans="1:8" ht="16.899999999999999" customHeight="1" x14ac:dyDescent="0.2">
      <c r="E304" s="84" t="s">
        <v>17</v>
      </c>
      <c r="F304" s="84"/>
      <c r="G304" s="84"/>
      <c r="H304" s="84"/>
    </row>
    <row r="305" spans="1:8" ht="16.899999999999999" customHeight="1" x14ac:dyDescent="0.2">
      <c r="E305" s="66"/>
      <c r="F305" s="66"/>
      <c r="G305" s="66"/>
      <c r="H305" s="66"/>
    </row>
    <row r="306" spans="1:8" ht="16.899999999999999" customHeight="1" x14ac:dyDescent="0.2">
      <c r="E306" s="76" t="s">
        <v>14</v>
      </c>
      <c r="F306" s="76"/>
      <c r="G306" s="76"/>
      <c r="H306" s="66"/>
    </row>
    <row r="307" spans="1:8" ht="16.899999999999999" customHeight="1" x14ac:dyDescent="0.2">
      <c r="E307" s="59"/>
      <c r="F307" s="59"/>
      <c r="G307" s="59"/>
      <c r="H307" s="66"/>
    </row>
    <row r="308" spans="1:8" ht="16.899999999999999" customHeight="1" x14ac:dyDescent="0.2">
      <c r="A308" s="85" t="s">
        <v>11</v>
      </c>
      <c r="B308" s="85"/>
      <c r="C308" s="85"/>
      <c r="D308" s="85"/>
      <c r="E308" s="85"/>
      <c r="F308" s="85"/>
      <c r="G308" s="85"/>
      <c r="H308" s="85"/>
    </row>
    <row r="309" spans="1:8" ht="16.899999999999999" customHeight="1" x14ac:dyDescent="0.2">
      <c r="A309" s="86" t="s">
        <v>105</v>
      </c>
      <c r="B309" s="86"/>
      <c r="C309" s="86"/>
      <c r="D309" s="86"/>
      <c r="E309" s="86"/>
      <c r="F309" s="86"/>
      <c r="G309" s="86"/>
      <c r="H309" s="86"/>
    </row>
    <row r="310" spans="1:8" ht="16.899999999999999" customHeight="1" x14ac:dyDescent="0.2">
      <c r="C310" s="4"/>
    </row>
    <row r="311" spans="1:8" ht="16.899999999999999" customHeight="1" x14ac:dyDescent="0.2">
      <c r="A311" s="76" t="s">
        <v>73</v>
      </c>
      <c r="B311" s="76"/>
      <c r="C311" s="76"/>
      <c r="D311" s="76"/>
      <c r="E311" s="76"/>
      <c r="F311" s="76"/>
      <c r="G311" s="76"/>
      <c r="H311" s="76"/>
    </row>
    <row r="312" spans="1:8" ht="16.899999999999999" customHeight="1" x14ac:dyDescent="0.2">
      <c r="A312" s="59"/>
      <c r="B312" s="59"/>
      <c r="C312" s="59"/>
      <c r="D312" s="59"/>
      <c r="E312" s="59"/>
      <c r="F312" s="59"/>
      <c r="G312" s="59"/>
      <c r="H312" s="59"/>
    </row>
    <row r="313" spans="1:8" ht="16.899999999999999" customHeight="1" x14ac:dyDescent="0.2">
      <c r="A313" s="59"/>
      <c r="B313" s="59"/>
      <c r="C313" s="59"/>
      <c r="D313" s="59"/>
      <c r="E313" s="59"/>
      <c r="F313" s="59"/>
      <c r="G313" s="59"/>
      <c r="H313" s="59"/>
    </row>
    <row r="314" spans="1:8" ht="16.899999999999999" customHeight="1" x14ac:dyDescent="0.2">
      <c r="A314" s="59"/>
      <c r="B314" s="59"/>
      <c r="C314" s="59"/>
      <c r="D314" s="59"/>
      <c r="E314" s="59"/>
      <c r="F314" s="59"/>
      <c r="G314" s="59"/>
      <c r="H314" s="59"/>
    </row>
    <row r="315" spans="1:8" ht="16.899999999999999" customHeight="1" x14ac:dyDescent="0.2">
      <c r="C315" s="6"/>
      <c r="H315" s="47"/>
    </row>
    <row r="316" spans="1:8" ht="16.899999999999999" customHeight="1" x14ac:dyDescent="0.2">
      <c r="A316" s="77" t="s">
        <v>0</v>
      </c>
      <c r="B316" s="79" t="s">
        <v>1</v>
      </c>
      <c r="C316" s="77" t="s">
        <v>15</v>
      </c>
      <c r="D316" s="77" t="s">
        <v>2</v>
      </c>
      <c r="E316" s="48" t="s">
        <v>3</v>
      </c>
      <c r="F316" s="48" t="s">
        <v>4</v>
      </c>
      <c r="G316" s="81" t="s">
        <v>5</v>
      </c>
      <c r="H316" s="81" t="s">
        <v>6</v>
      </c>
    </row>
    <row r="317" spans="1:8" ht="67.150000000000006" customHeight="1" x14ac:dyDescent="0.2">
      <c r="A317" s="78"/>
      <c r="B317" s="80"/>
      <c r="C317" s="78"/>
      <c r="D317" s="78"/>
      <c r="E317" s="32" t="s">
        <v>7</v>
      </c>
      <c r="F317" s="32" t="s">
        <v>7</v>
      </c>
      <c r="G317" s="82"/>
      <c r="H317" s="82"/>
    </row>
    <row r="318" spans="1:8" ht="16.899999999999999" customHeight="1" x14ac:dyDescent="0.2">
      <c r="A318" s="9" t="s">
        <v>8</v>
      </c>
      <c r="B318" s="37"/>
      <c r="C318" s="36"/>
      <c r="D318" s="36"/>
      <c r="E318" s="63"/>
      <c r="F318" s="63"/>
      <c r="G318" s="63"/>
      <c r="H318" s="63"/>
    </row>
    <row r="319" spans="1:8" ht="33.6" customHeight="1" x14ac:dyDescent="0.2">
      <c r="A319" s="10" t="s">
        <v>55</v>
      </c>
      <c r="B319" s="39" t="s">
        <v>57</v>
      </c>
      <c r="C319" s="60">
        <v>2008</v>
      </c>
      <c r="D319" s="60">
        <v>2</v>
      </c>
      <c r="E319" s="32">
        <v>1.2</v>
      </c>
      <c r="F319" s="32">
        <v>4.3</v>
      </c>
      <c r="G319" s="32">
        <v>22</v>
      </c>
      <c r="H319" s="32">
        <v>132</v>
      </c>
    </row>
    <row r="320" spans="1:8" ht="34.15" customHeight="1" x14ac:dyDescent="0.2">
      <c r="A320" s="12" t="s">
        <v>48</v>
      </c>
      <c r="B320" s="13">
        <v>200</v>
      </c>
      <c r="C320" s="60">
        <v>2008</v>
      </c>
      <c r="D320" s="60">
        <v>214</v>
      </c>
      <c r="E320" s="32">
        <v>19.27</v>
      </c>
      <c r="F320" s="32">
        <v>31.82</v>
      </c>
      <c r="G320" s="32">
        <v>3.64</v>
      </c>
      <c r="H320" s="32">
        <v>378.18</v>
      </c>
    </row>
    <row r="321" spans="1:8" ht="33.6" customHeight="1" x14ac:dyDescent="0.2">
      <c r="A321" s="12" t="s">
        <v>29</v>
      </c>
      <c r="B321" s="37">
        <v>200</v>
      </c>
      <c r="C321" s="36" t="s">
        <v>38</v>
      </c>
      <c r="D321" s="60" t="s">
        <v>70</v>
      </c>
      <c r="E321" s="32">
        <v>4.0999999999999996</v>
      </c>
      <c r="F321" s="32">
        <v>6</v>
      </c>
      <c r="G321" s="32">
        <v>12.6</v>
      </c>
      <c r="H321" s="32">
        <v>121.1</v>
      </c>
    </row>
    <row r="322" spans="1:8" ht="16.899999999999999" customHeight="1" x14ac:dyDescent="0.2">
      <c r="A322" s="12" t="s">
        <v>32</v>
      </c>
      <c r="B322" s="37">
        <v>120</v>
      </c>
      <c r="C322" s="36">
        <v>2011</v>
      </c>
      <c r="D322" s="36">
        <v>338</v>
      </c>
      <c r="E322" s="32">
        <v>0.48</v>
      </c>
      <c r="F322" s="32">
        <v>0.48</v>
      </c>
      <c r="G322" s="32">
        <v>11.76</v>
      </c>
      <c r="H322" s="32">
        <v>53.28</v>
      </c>
    </row>
    <row r="323" spans="1:8" ht="16.899999999999999" customHeight="1" x14ac:dyDescent="0.2">
      <c r="A323" s="15" t="s">
        <v>164</v>
      </c>
      <c r="B323" s="74">
        <v>560</v>
      </c>
      <c r="C323" s="16"/>
      <c r="D323" s="16"/>
      <c r="E323" s="16">
        <f>SUM(E319:E322)</f>
        <v>25.05</v>
      </c>
      <c r="F323" s="16">
        <f>SUM(F319:F322)</f>
        <v>42.599999999999994</v>
      </c>
      <c r="G323" s="16">
        <f>SUM(G319:G322)</f>
        <v>50</v>
      </c>
      <c r="H323" s="16">
        <f>SUM(H319:H322)</f>
        <v>684.56</v>
      </c>
    </row>
    <row r="324" spans="1:8" ht="16.899999999999999" customHeight="1" x14ac:dyDescent="0.2">
      <c r="A324" s="17" t="s">
        <v>10</v>
      </c>
      <c r="B324" s="18"/>
      <c r="C324" s="19"/>
      <c r="D324" s="19"/>
      <c r="E324" s="19"/>
      <c r="F324" s="19"/>
      <c r="G324" s="19"/>
      <c r="H324" s="19"/>
    </row>
    <row r="325" spans="1:8" ht="66" customHeight="1" x14ac:dyDescent="0.2">
      <c r="A325" s="12" t="s">
        <v>84</v>
      </c>
      <c r="B325" s="61">
        <v>100</v>
      </c>
      <c r="C325" s="36">
        <v>2008</v>
      </c>
      <c r="D325" s="60">
        <v>51</v>
      </c>
      <c r="E325" s="63">
        <v>1.4</v>
      </c>
      <c r="F325" s="63">
        <v>10.1</v>
      </c>
      <c r="G325" s="63">
        <v>6.6</v>
      </c>
      <c r="H325" s="63">
        <v>123</v>
      </c>
    </row>
    <row r="326" spans="1:8" ht="70.5" customHeight="1" x14ac:dyDescent="0.2">
      <c r="A326" s="12" t="s">
        <v>129</v>
      </c>
      <c r="B326" s="37" t="s">
        <v>103</v>
      </c>
      <c r="C326" s="36">
        <v>2008</v>
      </c>
      <c r="D326" s="60">
        <v>92</v>
      </c>
      <c r="E326" s="32">
        <v>3.6</v>
      </c>
      <c r="F326" s="32">
        <v>2.86</v>
      </c>
      <c r="G326" s="32">
        <v>19.2</v>
      </c>
      <c r="H326" s="32">
        <v>145</v>
      </c>
    </row>
    <row r="327" spans="1:8" ht="71.25" customHeight="1" x14ac:dyDescent="0.2">
      <c r="A327" s="12" t="s">
        <v>85</v>
      </c>
      <c r="B327" s="37" t="s">
        <v>34</v>
      </c>
      <c r="C327" s="36">
        <v>2008</v>
      </c>
      <c r="D327" s="60">
        <v>314</v>
      </c>
      <c r="E327" s="32">
        <v>18.600000000000001</v>
      </c>
      <c r="F327" s="32">
        <v>14.2</v>
      </c>
      <c r="G327" s="32">
        <v>17</v>
      </c>
      <c r="H327" s="32">
        <v>270</v>
      </c>
    </row>
    <row r="328" spans="1:8" ht="75.75" customHeight="1" x14ac:dyDescent="0.2">
      <c r="A328" s="12" t="s">
        <v>130</v>
      </c>
      <c r="B328" s="37">
        <v>180</v>
      </c>
      <c r="C328" s="36">
        <v>2008</v>
      </c>
      <c r="D328" s="60">
        <v>346</v>
      </c>
      <c r="E328" s="32">
        <v>4.5599999999999996</v>
      </c>
      <c r="F328" s="32">
        <v>5.16</v>
      </c>
      <c r="G328" s="32">
        <v>11.76</v>
      </c>
      <c r="H328" s="32">
        <v>126.56</v>
      </c>
    </row>
    <row r="329" spans="1:8" ht="50.45" customHeight="1" x14ac:dyDescent="0.2">
      <c r="A329" s="12" t="s">
        <v>131</v>
      </c>
      <c r="B329" s="37">
        <v>200</v>
      </c>
      <c r="C329" s="36" t="s">
        <v>38</v>
      </c>
      <c r="D329" s="60" t="s">
        <v>51</v>
      </c>
      <c r="E329" s="32">
        <v>0</v>
      </c>
      <c r="F329" s="32">
        <v>0</v>
      </c>
      <c r="G329" s="32">
        <v>6.8</v>
      </c>
      <c r="H329" s="32">
        <v>131</v>
      </c>
    </row>
    <row r="330" spans="1:8" ht="57" customHeight="1" x14ac:dyDescent="0.2">
      <c r="A330" s="12" t="s">
        <v>18</v>
      </c>
      <c r="B330" s="37">
        <v>30</v>
      </c>
      <c r="C330" s="36" t="s">
        <v>38</v>
      </c>
      <c r="D330" s="60" t="s">
        <v>64</v>
      </c>
      <c r="E330" s="32">
        <v>2</v>
      </c>
      <c r="F330" s="32">
        <v>0.3</v>
      </c>
      <c r="G330" s="32">
        <v>12.7</v>
      </c>
      <c r="H330" s="32">
        <v>61.2</v>
      </c>
    </row>
    <row r="331" spans="1:8" ht="34.15" customHeight="1" x14ac:dyDescent="0.2">
      <c r="A331" s="12" t="s">
        <v>19</v>
      </c>
      <c r="B331" s="37">
        <v>15</v>
      </c>
      <c r="C331" s="36" t="s">
        <v>38</v>
      </c>
      <c r="D331" s="60" t="s">
        <v>65</v>
      </c>
      <c r="E331" s="32">
        <v>1.1000000000000001</v>
      </c>
      <c r="F331" s="32">
        <v>0.4</v>
      </c>
      <c r="G331" s="32">
        <v>7.7</v>
      </c>
      <c r="H331" s="32">
        <v>39.299999999999997</v>
      </c>
    </row>
    <row r="332" spans="1:8" ht="16.899999999999999" customHeight="1" x14ac:dyDescent="0.2">
      <c r="A332" s="15" t="s">
        <v>164</v>
      </c>
      <c r="B332" s="75">
        <v>881</v>
      </c>
      <c r="C332" s="9"/>
      <c r="D332" s="9"/>
      <c r="E332" s="23">
        <f>SUM(E325:E331)</f>
        <v>31.26</v>
      </c>
      <c r="F332" s="23">
        <f>SUM(F325:F331)</f>
        <v>33.019999999999989</v>
      </c>
      <c r="G332" s="23">
        <f>SUM(G325:G331)</f>
        <v>81.759999999999991</v>
      </c>
      <c r="H332" s="23">
        <f>SUM(H325:H331)</f>
        <v>896.06</v>
      </c>
    </row>
    <row r="333" spans="1:8" ht="16.899999999999999" customHeight="1" x14ac:dyDescent="0.2">
      <c r="A333" s="22" t="s">
        <v>165</v>
      </c>
      <c r="B333" s="75">
        <v>1441</v>
      </c>
      <c r="C333" s="23"/>
      <c r="D333" s="23"/>
      <c r="E333" s="23">
        <v>56.03</v>
      </c>
      <c r="F333" s="23">
        <f>F323+F332</f>
        <v>75.619999999999976</v>
      </c>
      <c r="G333" s="23">
        <f>G323+G332</f>
        <v>131.76</v>
      </c>
      <c r="H333" s="23">
        <f>H323+H332</f>
        <v>1580.62</v>
      </c>
    </row>
    <row r="334" spans="1:8" ht="16.899999999999999" customHeight="1" x14ac:dyDescent="0.2">
      <c r="A334" s="24"/>
      <c r="B334" s="26"/>
      <c r="C334" s="26"/>
      <c r="D334" s="26"/>
      <c r="E334" s="26"/>
      <c r="F334" s="26"/>
      <c r="G334" s="26"/>
      <c r="H334" s="26"/>
    </row>
    <row r="335" spans="1:8" ht="16.899999999999999" customHeight="1" x14ac:dyDescent="0.2">
      <c r="A335" s="24"/>
      <c r="B335" s="26"/>
      <c r="C335" s="26"/>
      <c r="D335" s="26"/>
      <c r="E335" s="26"/>
      <c r="F335" s="26"/>
      <c r="G335" s="26"/>
      <c r="H335" s="26"/>
    </row>
    <row r="336" spans="1:8" ht="16.899999999999999" customHeight="1" x14ac:dyDescent="0.2">
      <c r="A336" s="24"/>
      <c r="B336" s="26"/>
      <c r="C336" s="26"/>
      <c r="D336" s="26"/>
      <c r="E336" s="26"/>
      <c r="F336" s="26"/>
      <c r="G336" s="26"/>
      <c r="H336" s="26"/>
    </row>
    <row r="337" spans="1:8" ht="16.899999999999999" customHeight="1" x14ac:dyDescent="0.2">
      <c r="A337" s="24"/>
      <c r="B337" s="25"/>
      <c r="C337" s="26"/>
      <c r="D337" s="26"/>
      <c r="E337" s="26"/>
      <c r="F337" s="26"/>
      <c r="G337" s="26"/>
      <c r="H337" s="26"/>
    </row>
    <row r="338" spans="1:8" ht="16.899999999999999" customHeight="1" x14ac:dyDescent="0.2">
      <c r="A338" s="28" t="s">
        <v>12</v>
      </c>
      <c r="B338" s="29"/>
      <c r="C338" s="30"/>
      <c r="D338" s="30"/>
      <c r="E338" s="49"/>
      <c r="F338" s="49"/>
      <c r="G338" s="49"/>
      <c r="H338" s="49"/>
    </row>
    <row r="339" spans="1:8" ht="16.899999999999999" customHeight="1" x14ac:dyDescent="0.2">
      <c r="A339" s="28"/>
      <c r="B339" s="29"/>
      <c r="C339" s="30"/>
      <c r="D339" s="30"/>
      <c r="E339" s="49"/>
      <c r="F339" s="49"/>
      <c r="G339" s="49"/>
      <c r="H339" s="49"/>
    </row>
    <row r="340" spans="1:8" ht="16.899999999999999" customHeight="1" x14ac:dyDescent="0.2">
      <c r="A340" s="28" t="s">
        <v>13</v>
      </c>
      <c r="B340" s="29"/>
      <c r="C340" s="30"/>
      <c r="D340" s="30"/>
      <c r="E340" s="49"/>
      <c r="F340" s="49"/>
      <c r="G340" s="49"/>
      <c r="H340" s="49"/>
    </row>
    <row r="341" spans="1:8" ht="16.899999999999999" customHeight="1" x14ac:dyDescent="0.2">
      <c r="A341" s="28"/>
      <c r="B341" s="29"/>
      <c r="C341" s="30"/>
      <c r="D341" s="30"/>
      <c r="E341" s="49"/>
      <c r="F341" s="49"/>
      <c r="G341" s="49"/>
      <c r="H341" s="49"/>
    </row>
    <row r="342" spans="1:8" ht="16.899999999999999" customHeight="1" x14ac:dyDescent="0.2">
      <c r="A342" s="28"/>
      <c r="B342" s="29"/>
      <c r="C342" s="30"/>
      <c r="D342" s="30"/>
      <c r="E342" s="49"/>
      <c r="F342" s="49"/>
      <c r="G342" s="49"/>
      <c r="H342" s="49"/>
    </row>
    <row r="343" spans="1:8" ht="16.899999999999999" customHeight="1" x14ac:dyDescent="0.2">
      <c r="A343" s="28"/>
      <c r="B343" s="29"/>
      <c r="C343" s="30"/>
      <c r="D343" s="30"/>
      <c r="E343" s="49"/>
      <c r="F343" s="49"/>
      <c r="G343" s="49"/>
      <c r="H343" s="49"/>
    </row>
    <row r="344" spans="1:8" ht="16.899999999999999" customHeight="1" x14ac:dyDescent="0.2">
      <c r="A344" s="28"/>
      <c r="B344" s="29"/>
      <c r="C344" s="30"/>
      <c r="D344" s="30"/>
      <c r="E344" s="49"/>
      <c r="F344" s="49"/>
      <c r="G344" s="49"/>
      <c r="H344" s="49"/>
    </row>
    <row r="345" spans="1:8" ht="16.899999999999999" customHeight="1" x14ac:dyDescent="0.2">
      <c r="A345" s="28"/>
      <c r="B345" s="29"/>
      <c r="C345" s="30"/>
      <c r="D345" s="30"/>
      <c r="E345" s="49"/>
      <c r="F345" s="49"/>
      <c r="G345" s="49"/>
      <c r="H345" s="49"/>
    </row>
    <row r="346" spans="1:8" ht="16.899999999999999" customHeight="1" x14ac:dyDescent="0.2">
      <c r="A346" s="28"/>
      <c r="B346" s="29"/>
      <c r="C346" s="30"/>
      <c r="D346" s="30"/>
      <c r="E346" s="49"/>
      <c r="F346" s="49"/>
      <c r="G346" s="49"/>
      <c r="H346" s="51"/>
    </row>
    <row r="347" spans="1:8" ht="16.899999999999999" customHeight="1" x14ac:dyDescent="0.2">
      <c r="A347" s="28"/>
      <c r="B347" s="29"/>
      <c r="C347" s="30"/>
      <c r="D347" s="30"/>
      <c r="E347" s="49"/>
      <c r="F347" s="49"/>
      <c r="G347" s="49"/>
      <c r="H347" s="51">
        <v>7</v>
      </c>
    </row>
    <row r="348" spans="1:8" ht="16.899999999999999" customHeight="1" x14ac:dyDescent="0.2">
      <c r="A348" s="28"/>
      <c r="B348" s="29"/>
      <c r="C348" s="30"/>
      <c r="D348" s="30"/>
      <c r="E348" s="49"/>
      <c r="F348" s="49"/>
      <c r="G348" s="49"/>
      <c r="H348" s="49"/>
    </row>
    <row r="349" spans="1:8" ht="16.899999999999999" customHeight="1" x14ac:dyDescent="0.2">
      <c r="A349" s="83" t="s">
        <v>170</v>
      </c>
      <c r="B349" s="83"/>
      <c r="C349" s="83"/>
      <c r="D349" s="3"/>
      <c r="E349" s="84" t="s">
        <v>16</v>
      </c>
      <c r="F349" s="84"/>
    </row>
    <row r="350" spans="1:8" ht="16.899999999999999" customHeight="1" x14ac:dyDescent="0.2">
      <c r="C350" s="3"/>
      <c r="D350" s="3"/>
      <c r="E350" s="66"/>
      <c r="F350" s="66"/>
    </row>
    <row r="351" spans="1:8" ht="16.899999999999999" customHeight="1" x14ac:dyDescent="0.2">
      <c r="E351" s="84" t="s">
        <v>17</v>
      </c>
      <c r="F351" s="84"/>
      <c r="G351" s="84"/>
      <c r="H351" s="84"/>
    </row>
    <row r="352" spans="1:8" ht="16.899999999999999" customHeight="1" x14ac:dyDescent="0.2">
      <c r="E352" s="66"/>
      <c r="F352" s="66"/>
      <c r="G352" s="66"/>
      <c r="H352" s="66"/>
    </row>
    <row r="353" spans="1:8" ht="16.899999999999999" customHeight="1" x14ac:dyDescent="0.2">
      <c r="E353" s="76" t="s">
        <v>14</v>
      </c>
      <c r="F353" s="76"/>
      <c r="G353" s="76"/>
      <c r="H353" s="66"/>
    </row>
    <row r="354" spans="1:8" ht="16.899999999999999" customHeight="1" x14ac:dyDescent="0.2">
      <c r="E354" s="59"/>
      <c r="F354" s="59"/>
      <c r="G354" s="59"/>
      <c r="H354" s="66"/>
    </row>
    <row r="355" spans="1:8" ht="16.899999999999999" customHeight="1" x14ac:dyDescent="0.2">
      <c r="A355" s="85" t="s">
        <v>11</v>
      </c>
      <c r="B355" s="85"/>
      <c r="C355" s="85"/>
      <c r="D355" s="85"/>
      <c r="E355" s="85"/>
      <c r="F355" s="85"/>
      <c r="G355" s="85"/>
      <c r="H355" s="85"/>
    </row>
    <row r="356" spans="1:8" ht="16.899999999999999" customHeight="1" x14ac:dyDescent="0.2">
      <c r="A356" s="86" t="s">
        <v>105</v>
      </c>
      <c r="B356" s="86"/>
      <c r="C356" s="86"/>
      <c r="D356" s="86"/>
      <c r="E356" s="86"/>
      <c r="F356" s="86"/>
      <c r="G356" s="86"/>
      <c r="H356" s="86"/>
    </row>
    <row r="357" spans="1:8" ht="16.899999999999999" customHeight="1" x14ac:dyDescent="0.2">
      <c r="C357" s="4"/>
    </row>
    <row r="358" spans="1:8" ht="16.899999999999999" customHeight="1" x14ac:dyDescent="0.2">
      <c r="A358" s="76" t="s">
        <v>73</v>
      </c>
      <c r="B358" s="76"/>
      <c r="C358" s="76"/>
      <c r="D358" s="76"/>
      <c r="E358" s="76"/>
      <c r="F358" s="76"/>
      <c r="G358" s="76"/>
      <c r="H358" s="76"/>
    </row>
    <row r="359" spans="1:8" ht="16.899999999999999" customHeight="1" x14ac:dyDescent="0.2">
      <c r="A359" s="59"/>
      <c r="B359" s="59"/>
      <c r="C359" s="59"/>
      <c r="D359" s="59"/>
      <c r="E359" s="59"/>
      <c r="F359" s="59"/>
      <c r="G359" s="59"/>
      <c r="H359" s="59"/>
    </row>
    <row r="360" spans="1:8" ht="16.899999999999999" customHeight="1" x14ac:dyDescent="0.2">
      <c r="A360" s="59"/>
      <c r="B360" s="59"/>
      <c r="C360" s="59"/>
      <c r="D360" s="59"/>
      <c r="E360" s="59"/>
      <c r="F360" s="59"/>
      <c r="G360" s="59"/>
      <c r="H360" s="59"/>
    </row>
    <row r="361" spans="1:8" ht="16.899999999999999" customHeight="1" x14ac:dyDescent="0.2">
      <c r="A361" s="59"/>
      <c r="B361" s="59"/>
      <c r="C361" s="59"/>
      <c r="D361" s="59"/>
      <c r="E361" s="59"/>
      <c r="F361" s="59"/>
      <c r="G361" s="59"/>
      <c r="H361" s="59"/>
    </row>
    <row r="362" spans="1:8" ht="16.899999999999999" customHeight="1" x14ac:dyDescent="0.2">
      <c r="C362" s="6"/>
      <c r="H362" s="47"/>
    </row>
    <row r="363" spans="1:8" ht="16.899999999999999" customHeight="1" x14ac:dyDescent="0.2">
      <c r="A363" s="77" t="s">
        <v>0</v>
      </c>
      <c r="B363" s="79" t="s">
        <v>1</v>
      </c>
      <c r="C363" s="77" t="s">
        <v>15</v>
      </c>
      <c r="D363" s="77" t="s">
        <v>2</v>
      </c>
      <c r="E363" s="48" t="s">
        <v>3</v>
      </c>
      <c r="F363" s="48" t="s">
        <v>4</v>
      </c>
      <c r="G363" s="81" t="s">
        <v>5</v>
      </c>
      <c r="H363" s="81" t="s">
        <v>6</v>
      </c>
    </row>
    <row r="364" spans="1:8" ht="67.900000000000006" customHeight="1" x14ac:dyDescent="0.2">
      <c r="A364" s="78"/>
      <c r="B364" s="80"/>
      <c r="C364" s="78"/>
      <c r="D364" s="78"/>
      <c r="E364" s="32" t="s">
        <v>7</v>
      </c>
      <c r="F364" s="32" t="s">
        <v>7</v>
      </c>
      <c r="G364" s="82"/>
      <c r="H364" s="82"/>
    </row>
    <row r="365" spans="1:8" ht="16.899999999999999" customHeight="1" x14ac:dyDescent="0.2">
      <c r="A365" s="9" t="s">
        <v>8</v>
      </c>
      <c r="B365" s="37"/>
      <c r="C365" s="36"/>
      <c r="D365" s="36"/>
      <c r="E365" s="63"/>
      <c r="F365" s="63"/>
      <c r="G365" s="63"/>
      <c r="H365" s="63"/>
    </row>
    <row r="366" spans="1:8" ht="34.15" customHeight="1" x14ac:dyDescent="0.2">
      <c r="A366" s="10" t="s">
        <v>36</v>
      </c>
      <c r="B366" s="39" t="s">
        <v>104</v>
      </c>
      <c r="C366" s="60">
        <v>2008</v>
      </c>
      <c r="D366" s="60">
        <v>3</v>
      </c>
      <c r="E366" s="32">
        <v>5.79</v>
      </c>
      <c r="F366" s="32">
        <v>11.19</v>
      </c>
      <c r="G366" s="32">
        <v>9.51</v>
      </c>
      <c r="H366" s="32">
        <v>168.43</v>
      </c>
    </row>
    <row r="367" spans="1:8" ht="50.45" customHeight="1" x14ac:dyDescent="0.2">
      <c r="A367" s="12" t="s">
        <v>49</v>
      </c>
      <c r="B367" s="13" t="s">
        <v>99</v>
      </c>
      <c r="C367" s="60">
        <v>2008</v>
      </c>
      <c r="D367" s="60">
        <v>184</v>
      </c>
      <c r="E367" s="32">
        <v>10.65</v>
      </c>
      <c r="F367" s="32">
        <v>11.51</v>
      </c>
      <c r="G367" s="32">
        <v>43.1</v>
      </c>
      <c r="H367" s="32">
        <v>371.96</v>
      </c>
    </row>
    <row r="368" spans="1:8" ht="38.25" customHeight="1" x14ac:dyDescent="0.2">
      <c r="A368" s="12" t="s">
        <v>30</v>
      </c>
      <c r="B368" s="37" t="s">
        <v>28</v>
      </c>
      <c r="C368" s="36">
        <v>2012</v>
      </c>
      <c r="D368" s="36">
        <v>393</v>
      </c>
      <c r="E368" s="32">
        <v>0.09</v>
      </c>
      <c r="F368" s="32">
        <v>0.01</v>
      </c>
      <c r="G368" s="32">
        <v>9.44</v>
      </c>
      <c r="H368" s="32">
        <v>38.57</v>
      </c>
    </row>
    <row r="369" spans="1:8" ht="33.6" customHeight="1" x14ac:dyDescent="0.2">
      <c r="A369" s="12" t="s">
        <v>132</v>
      </c>
      <c r="B369" s="37">
        <v>35</v>
      </c>
      <c r="C369" s="36" t="s">
        <v>76</v>
      </c>
      <c r="D369" s="36" t="s">
        <v>89</v>
      </c>
      <c r="E369" s="32">
        <v>3.5</v>
      </c>
      <c r="F369" s="32">
        <v>1.17</v>
      </c>
      <c r="G369" s="32">
        <v>49</v>
      </c>
      <c r="H369" s="32">
        <v>224</v>
      </c>
    </row>
    <row r="370" spans="1:8" ht="16.899999999999999" customHeight="1" x14ac:dyDescent="0.2">
      <c r="A370" s="15" t="s">
        <v>164</v>
      </c>
      <c r="B370" s="74">
        <v>550</v>
      </c>
      <c r="C370" s="16"/>
      <c r="D370" s="16"/>
      <c r="E370" s="16">
        <f>SUM(E366:E369)</f>
        <v>20.03</v>
      </c>
      <c r="F370" s="16">
        <f>SUM(F366:F369)</f>
        <v>23.880000000000003</v>
      </c>
      <c r="G370" s="16">
        <f>SUM(G366:G369)</f>
        <v>111.05</v>
      </c>
      <c r="H370" s="16">
        <f>SUM(H366:H369)</f>
        <v>802.96</v>
      </c>
    </row>
    <row r="371" spans="1:8" ht="16.899999999999999" customHeight="1" x14ac:dyDescent="0.2">
      <c r="A371" s="17" t="s">
        <v>10</v>
      </c>
      <c r="B371" s="18"/>
      <c r="C371" s="19"/>
      <c r="D371" s="19"/>
      <c r="E371" s="19"/>
      <c r="F371" s="19"/>
      <c r="G371" s="19"/>
      <c r="H371" s="19"/>
    </row>
    <row r="372" spans="1:8" ht="16.899999999999999" customHeight="1" x14ac:dyDescent="0.2">
      <c r="A372" s="21" t="s">
        <v>88</v>
      </c>
      <c r="B372" s="61">
        <v>100</v>
      </c>
      <c r="C372" s="36" t="s">
        <v>76</v>
      </c>
      <c r="D372" s="36" t="s">
        <v>90</v>
      </c>
      <c r="E372" s="63">
        <v>0.8</v>
      </c>
      <c r="F372" s="63">
        <v>0.1</v>
      </c>
      <c r="G372" s="63">
        <v>2.5</v>
      </c>
      <c r="H372" s="63">
        <v>14</v>
      </c>
    </row>
    <row r="373" spans="1:8" ht="89.25" customHeight="1" x14ac:dyDescent="0.2">
      <c r="A373" s="12" t="s">
        <v>133</v>
      </c>
      <c r="B373" s="36" t="s">
        <v>99</v>
      </c>
      <c r="C373" s="36">
        <v>2008</v>
      </c>
      <c r="D373" s="60">
        <v>95</v>
      </c>
      <c r="E373" s="32">
        <v>3</v>
      </c>
      <c r="F373" s="32">
        <v>4.2</v>
      </c>
      <c r="G373" s="32">
        <v>10.199999999999999</v>
      </c>
      <c r="H373" s="32">
        <v>131</v>
      </c>
    </row>
    <row r="374" spans="1:8" ht="67.5" customHeight="1" x14ac:dyDescent="0.2">
      <c r="A374" s="43" t="s">
        <v>124</v>
      </c>
      <c r="B374" s="37">
        <v>110</v>
      </c>
      <c r="C374" s="36">
        <v>2015</v>
      </c>
      <c r="D374" s="60">
        <v>278</v>
      </c>
      <c r="E374" s="32">
        <v>8.1300000000000008</v>
      </c>
      <c r="F374" s="32">
        <v>9.01</v>
      </c>
      <c r="G374" s="32">
        <v>10.72</v>
      </c>
      <c r="H374" s="32">
        <v>157</v>
      </c>
    </row>
    <row r="375" spans="1:8" ht="32.450000000000003" customHeight="1" x14ac:dyDescent="0.2">
      <c r="A375" s="43" t="s">
        <v>22</v>
      </c>
      <c r="B375" s="37" t="s">
        <v>169</v>
      </c>
      <c r="C375" s="36">
        <v>2008</v>
      </c>
      <c r="D375" s="40">
        <v>123</v>
      </c>
      <c r="E375" s="32">
        <v>3.6</v>
      </c>
      <c r="F375" s="32">
        <v>0.72</v>
      </c>
      <c r="G375" s="32">
        <v>28.51</v>
      </c>
      <c r="H375" s="32">
        <v>210.16</v>
      </c>
    </row>
    <row r="376" spans="1:8" ht="34.15" customHeight="1" x14ac:dyDescent="0.2">
      <c r="A376" s="35" t="s">
        <v>134</v>
      </c>
      <c r="B376" s="37">
        <v>200</v>
      </c>
      <c r="C376" s="36" t="s">
        <v>38</v>
      </c>
      <c r="D376" s="60" t="s">
        <v>68</v>
      </c>
      <c r="E376" s="32">
        <v>0</v>
      </c>
      <c r="F376" s="32">
        <v>0</v>
      </c>
      <c r="G376" s="32">
        <v>6.8</v>
      </c>
      <c r="H376" s="32">
        <v>115</v>
      </c>
    </row>
    <row r="377" spans="1:8" ht="50.25" customHeight="1" x14ac:dyDescent="0.2">
      <c r="A377" s="12" t="s">
        <v>18</v>
      </c>
      <c r="B377" s="37">
        <v>30</v>
      </c>
      <c r="C377" s="36" t="s">
        <v>38</v>
      </c>
      <c r="D377" s="60" t="s">
        <v>64</v>
      </c>
      <c r="E377" s="32">
        <v>2</v>
      </c>
      <c r="F377" s="32">
        <v>0.3</v>
      </c>
      <c r="G377" s="32">
        <v>12.7</v>
      </c>
      <c r="H377" s="32">
        <v>61.2</v>
      </c>
    </row>
    <row r="378" spans="1:8" ht="34.15" customHeight="1" x14ac:dyDescent="0.2">
      <c r="A378" s="12" t="s">
        <v>19</v>
      </c>
      <c r="B378" s="37">
        <v>45</v>
      </c>
      <c r="C378" s="36" t="s">
        <v>38</v>
      </c>
      <c r="D378" s="60" t="s">
        <v>65</v>
      </c>
      <c r="E378" s="32">
        <v>3.3</v>
      </c>
      <c r="F378" s="32">
        <v>1.2</v>
      </c>
      <c r="G378" s="32">
        <v>23.1</v>
      </c>
      <c r="H378" s="32">
        <v>117.9</v>
      </c>
    </row>
    <row r="379" spans="1:8" ht="16.899999999999999" customHeight="1" x14ac:dyDescent="0.2">
      <c r="A379" s="15" t="s">
        <v>164</v>
      </c>
      <c r="B379" s="75">
        <v>935</v>
      </c>
      <c r="C379" s="9"/>
      <c r="D379" s="9"/>
      <c r="E379" s="23">
        <f>SUM(E372:E378)</f>
        <v>20.830000000000002</v>
      </c>
      <c r="F379" s="23">
        <f>SUM(F372:F378)</f>
        <v>15.53</v>
      </c>
      <c r="G379" s="23">
        <f>SUM(G372:G378)</f>
        <v>94.53</v>
      </c>
      <c r="H379" s="23">
        <f>SUM(H372:H378)</f>
        <v>806.26</v>
      </c>
    </row>
    <row r="380" spans="1:8" ht="16.899999999999999" customHeight="1" x14ac:dyDescent="0.2">
      <c r="A380" s="22" t="s">
        <v>165</v>
      </c>
      <c r="B380" s="75">
        <v>1485</v>
      </c>
      <c r="C380" s="23"/>
      <c r="D380" s="23"/>
      <c r="E380" s="23">
        <f>E370+E379</f>
        <v>40.86</v>
      </c>
      <c r="F380" s="23">
        <f>F370+F379</f>
        <v>39.410000000000004</v>
      </c>
      <c r="G380" s="23">
        <f>G370+G379</f>
        <v>205.57999999999998</v>
      </c>
      <c r="H380" s="23">
        <f>H370+H379</f>
        <v>1609.22</v>
      </c>
    </row>
    <row r="381" spans="1:8" ht="16.899999999999999" customHeight="1" x14ac:dyDescent="0.2">
      <c r="A381" s="24"/>
      <c r="B381" s="26"/>
      <c r="C381" s="26"/>
      <c r="D381" s="26"/>
      <c r="E381" s="26"/>
      <c r="F381" s="26"/>
      <c r="G381" s="26"/>
      <c r="H381" s="26"/>
    </row>
    <row r="382" spans="1:8" ht="16.899999999999999" customHeight="1" x14ac:dyDescent="0.2">
      <c r="A382" s="24"/>
      <c r="B382" s="26"/>
      <c r="C382" s="26"/>
      <c r="D382" s="26"/>
      <c r="E382" s="26"/>
      <c r="F382" s="26"/>
      <c r="G382" s="26"/>
      <c r="H382" s="26"/>
    </row>
    <row r="383" spans="1:8" ht="16.899999999999999" customHeight="1" x14ac:dyDescent="0.2">
      <c r="A383" s="24"/>
      <c r="B383" s="26"/>
      <c r="C383" s="26"/>
      <c r="D383" s="26"/>
      <c r="E383" s="26"/>
      <c r="F383" s="26"/>
      <c r="G383" s="26"/>
      <c r="H383" s="26"/>
    </row>
    <row r="384" spans="1:8" ht="16.899999999999999" customHeight="1" x14ac:dyDescent="0.2">
      <c r="A384" s="24"/>
      <c r="B384" s="25"/>
      <c r="C384" s="26"/>
      <c r="D384" s="26"/>
      <c r="E384" s="26"/>
      <c r="F384" s="26"/>
      <c r="G384" s="26"/>
      <c r="H384" s="26"/>
    </row>
    <row r="385" spans="1:8" ht="16.899999999999999" customHeight="1" x14ac:dyDescent="0.2">
      <c r="A385" s="28" t="s">
        <v>12</v>
      </c>
      <c r="B385" s="29"/>
      <c r="C385" s="30"/>
      <c r="D385" s="30"/>
      <c r="E385" s="49"/>
      <c r="F385" s="49"/>
      <c r="G385" s="49"/>
      <c r="H385" s="49"/>
    </row>
    <row r="386" spans="1:8" ht="16.899999999999999" customHeight="1" x14ac:dyDescent="0.2">
      <c r="A386" s="28"/>
      <c r="B386" s="29"/>
      <c r="C386" s="30"/>
      <c r="D386" s="30"/>
      <c r="E386" s="49"/>
      <c r="F386" s="49"/>
      <c r="G386" s="49"/>
      <c r="H386" s="49"/>
    </row>
    <row r="387" spans="1:8" ht="16.899999999999999" customHeight="1" x14ac:dyDescent="0.2">
      <c r="A387" s="28" t="s">
        <v>13</v>
      </c>
      <c r="B387" s="29"/>
      <c r="C387" s="30"/>
      <c r="D387" s="30"/>
      <c r="E387" s="49"/>
      <c r="F387" s="49"/>
      <c r="G387" s="49"/>
      <c r="H387" s="49"/>
    </row>
    <row r="388" spans="1:8" ht="16.899999999999999" customHeight="1" x14ac:dyDescent="0.2"/>
    <row r="389" spans="1:8" ht="16.899999999999999" customHeight="1" x14ac:dyDescent="0.2"/>
    <row r="390" spans="1:8" ht="16.899999999999999" customHeight="1" x14ac:dyDescent="0.2"/>
    <row r="391" spans="1:8" ht="16.899999999999999" customHeight="1" x14ac:dyDescent="0.2"/>
    <row r="392" spans="1:8" ht="16.899999999999999" customHeight="1" x14ac:dyDescent="0.2"/>
    <row r="393" spans="1:8" ht="16.899999999999999" customHeight="1" x14ac:dyDescent="0.2"/>
    <row r="394" spans="1:8" ht="16.899999999999999" customHeight="1" x14ac:dyDescent="0.2"/>
    <row r="395" spans="1:8" ht="16.899999999999999" customHeight="1" x14ac:dyDescent="0.2"/>
    <row r="396" spans="1:8" ht="16.899999999999999" customHeight="1" x14ac:dyDescent="0.2">
      <c r="H396" s="52"/>
    </row>
    <row r="397" spans="1:8" ht="16.899999999999999" customHeight="1" x14ac:dyDescent="0.2">
      <c r="H397" s="52"/>
    </row>
    <row r="398" spans="1:8" ht="16.899999999999999" customHeight="1" x14ac:dyDescent="0.2">
      <c r="H398" s="52">
        <v>8</v>
      </c>
    </row>
    <row r="399" spans="1:8" ht="16.899999999999999" customHeight="1" x14ac:dyDescent="0.2"/>
    <row r="400" spans="1:8" ht="16.899999999999999" customHeight="1" x14ac:dyDescent="0.2">
      <c r="A400" s="83" t="s">
        <v>170</v>
      </c>
      <c r="B400" s="83"/>
      <c r="C400" s="83"/>
      <c r="D400" s="3"/>
      <c r="E400" s="84" t="s">
        <v>16</v>
      </c>
      <c r="F400" s="84"/>
    </row>
    <row r="401" spans="1:8" ht="16.899999999999999" customHeight="1" x14ac:dyDescent="0.2">
      <c r="C401" s="3"/>
      <c r="D401" s="3"/>
      <c r="E401" s="66"/>
      <c r="F401" s="66"/>
    </row>
    <row r="402" spans="1:8" ht="16.899999999999999" customHeight="1" x14ac:dyDescent="0.2">
      <c r="E402" s="84" t="s">
        <v>17</v>
      </c>
      <c r="F402" s="84"/>
      <c r="G402" s="84"/>
      <c r="H402" s="84"/>
    </row>
    <row r="403" spans="1:8" ht="16.899999999999999" customHeight="1" x14ac:dyDescent="0.2">
      <c r="E403" s="66"/>
      <c r="F403" s="66"/>
      <c r="G403" s="66"/>
      <c r="H403" s="66"/>
    </row>
    <row r="404" spans="1:8" ht="16.899999999999999" customHeight="1" x14ac:dyDescent="0.2">
      <c r="E404" s="76" t="s">
        <v>14</v>
      </c>
      <c r="F404" s="76"/>
      <c r="G404" s="76"/>
      <c r="H404" s="66"/>
    </row>
    <row r="405" spans="1:8" ht="16.899999999999999" customHeight="1" x14ac:dyDescent="0.2">
      <c r="E405" s="59"/>
      <c r="F405" s="59"/>
      <c r="G405" s="59"/>
      <c r="H405" s="66"/>
    </row>
    <row r="406" spans="1:8" ht="16.899999999999999" customHeight="1" x14ac:dyDescent="0.2">
      <c r="A406" s="85" t="s">
        <v>11</v>
      </c>
      <c r="B406" s="85"/>
      <c r="C406" s="85"/>
      <c r="D406" s="85"/>
      <c r="E406" s="85"/>
      <c r="F406" s="85"/>
      <c r="G406" s="85"/>
      <c r="H406" s="85"/>
    </row>
    <row r="407" spans="1:8" ht="16.899999999999999" customHeight="1" x14ac:dyDescent="0.2">
      <c r="A407" s="86" t="s">
        <v>105</v>
      </c>
      <c r="B407" s="86"/>
      <c r="C407" s="86"/>
      <c r="D407" s="86"/>
      <c r="E407" s="86"/>
      <c r="F407" s="86"/>
      <c r="G407" s="86"/>
      <c r="H407" s="86"/>
    </row>
    <row r="408" spans="1:8" ht="16.899999999999999" customHeight="1" x14ac:dyDescent="0.2">
      <c r="C408" s="4"/>
    </row>
    <row r="409" spans="1:8" ht="16.899999999999999" customHeight="1" x14ac:dyDescent="0.2">
      <c r="A409" s="76" t="s">
        <v>73</v>
      </c>
      <c r="B409" s="76"/>
      <c r="C409" s="76"/>
      <c r="D409" s="76"/>
      <c r="E409" s="76"/>
      <c r="F409" s="76"/>
      <c r="G409" s="76"/>
      <c r="H409" s="76"/>
    </row>
    <row r="410" spans="1:8" ht="16.899999999999999" customHeight="1" x14ac:dyDescent="0.2">
      <c r="A410" s="59"/>
      <c r="B410" s="59"/>
      <c r="C410" s="59"/>
      <c r="D410" s="59"/>
      <c r="E410" s="59"/>
      <c r="F410" s="59"/>
      <c r="G410" s="59"/>
      <c r="H410" s="59"/>
    </row>
    <row r="411" spans="1:8" ht="16.899999999999999" customHeight="1" x14ac:dyDescent="0.2">
      <c r="A411" s="59"/>
      <c r="B411" s="59"/>
      <c r="C411" s="59"/>
      <c r="D411" s="59"/>
      <c r="E411" s="59"/>
      <c r="F411" s="59"/>
      <c r="G411" s="59"/>
      <c r="H411" s="59"/>
    </row>
    <row r="412" spans="1:8" ht="16.899999999999999" customHeight="1" x14ac:dyDescent="0.2">
      <c r="A412" s="59"/>
      <c r="B412" s="59"/>
      <c r="C412" s="59"/>
      <c r="D412" s="59"/>
      <c r="E412" s="59"/>
      <c r="F412" s="59"/>
      <c r="G412" s="59"/>
      <c r="H412" s="59"/>
    </row>
    <row r="413" spans="1:8" ht="16.899999999999999" customHeight="1" x14ac:dyDescent="0.2">
      <c r="C413" s="6"/>
      <c r="H413" s="47"/>
    </row>
    <row r="414" spans="1:8" ht="16.899999999999999" customHeight="1" x14ac:dyDescent="0.2">
      <c r="A414" s="77" t="s">
        <v>0</v>
      </c>
      <c r="B414" s="79" t="s">
        <v>1</v>
      </c>
      <c r="C414" s="77" t="s">
        <v>15</v>
      </c>
      <c r="D414" s="77" t="s">
        <v>2</v>
      </c>
      <c r="E414" s="48" t="s">
        <v>3</v>
      </c>
      <c r="F414" s="48" t="s">
        <v>4</v>
      </c>
      <c r="G414" s="81" t="s">
        <v>5</v>
      </c>
      <c r="H414" s="81" t="s">
        <v>6</v>
      </c>
    </row>
    <row r="415" spans="1:8" ht="67.900000000000006" customHeight="1" x14ac:dyDescent="0.2">
      <c r="A415" s="78"/>
      <c r="B415" s="80"/>
      <c r="C415" s="78"/>
      <c r="D415" s="78"/>
      <c r="E415" s="32" t="s">
        <v>7</v>
      </c>
      <c r="F415" s="32" t="s">
        <v>7</v>
      </c>
      <c r="G415" s="82"/>
      <c r="H415" s="82"/>
    </row>
    <row r="416" spans="1:8" ht="16.899999999999999" customHeight="1" x14ac:dyDescent="0.2">
      <c r="A416" s="9" t="s">
        <v>8</v>
      </c>
      <c r="B416" s="37"/>
      <c r="C416" s="36"/>
      <c r="D416" s="36"/>
      <c r="E416" s="63"/>
      <c r="F416" s="63"/>
      <c r="G416" s="63"/>
      <c r="H416" s="63"/>
    </row>
    <row r="417" spans="1:8" ht="39" customHeight="1" x14ac:dyDescent="0.2">
      <c r="A417" s="12" t="s">
        <v>135</v>
      </c>
      <c r="B417" s="53" t="s">
        <v>37</v>
      </c>
      <c r="C417" s="60" t="s">
        <v>38</v>
      </c>
      <c r="D417" s="36" t="s">
        <v>42</v>
      </c>
      <c r="E417" s="32">
        <v>4.05</v>
      </c>
      <c r="F417" s="32">
        <v>2.9</v>
      </c>
      <c r="G417" s="32">
        <v>10.15</v>
      </c>
      <c r="H417" s="32">
        <v>82.3</v>
      </c>
    </row>
    <row r="418" spans="1:8" ht="67.900000000000006" customHeight="1" x14ac:dyDescent="0.2">
      <c r="A418" s="12" t="s">
        <v>136</v>
      </c>
      <c r="B418" s="13">
        <v>200</v>
      </c>
      <c r="C418" s="60">
        <v>2012</v>
      </c>
      <c r="D418" s="60">
        <v>235</v>
      </c>
      <c r="E418" s="32">
        <v>31.33</v>
      </c>
      <c r="F418" s="32">
        <v>22.53</v>
      </c>
      <c r="G418" s="32">
        <v>49.07</v>
      </c>
      <c r="H418" s="32">
        <v>529.44000000000005</v>
      </c>
    </row>
    <row r="419" spans="1:8" ht="16.899999999999999" customHeight="1" x14ac:dyDescent="0.2">
      <c r="A419" s="12" t="s">
        <v>91</v>
      </c>
      <c r="B419" s="37">
        <v>200</v>
      </c>
      <c r="C419" s="60" t="s">
        <v>38</v>
      </c>
      <c r="D419" s="60" t="s">
        <v>59</v>
      </c>
      <c r="E419" s="32">
        <v>0.1</v>
      </c>
      <c r="F419" s="32">
        <v>0</v>
      </c>
      <c r="G419" s="32">
        <v>7.4</v>
      </c>
      <c r="H419" s="32">
        <v>29.1</v>
      </c>
    </row>
    <row r="420" spans="1:8" ht="16.899999999999999" customHeight="1" x14ac:dyDescent="0.2">
      <c r="A420" s="12" t="s">
        <v>23</v>
      </c>
      <c r="B420" s="37">
        <v>120</v>
      </c>
      <c r="C420" s="36" t="s">
        <v>76</v>
      </c>
      <c r="D420" s="36" t="s">
        <v>90</v>
      </c>
      <c r="E420" s="32">
        <v>1.1200000000000001</v>
      </c>
      <c r="F420" s="32">
        <v>0.24</v>
      </c>
      <c r="G420" s="32">
        <v>9.76</v>
      </c>
      <c r="H420" s="32">
        <v>51.6</v>
      </c>
    </row>
    <row r="421" spans="1:8" ht="16.899999999999999" customHeight="1" x14ac:dyDescent="0.2">
      <c r="A421" s="15" t="s">
        <v>164</v>
      </c>
      <c r="B421" s="74">
        <v>555</v>
      </c>
      <c r="C421" s="16"/>
      <c r="D421" s="16"/>
      <c r="E421" s="16">
        <f>SUM(E417:E420)</f>
        <v>36.599999999999994</v>
      </c>
      <c r="F421" s="16">
        <f>SUM(F417:F420)</f>
        <v>25.669999999999998</v>
      </c>
      <c r="G421" s="16">
        <f>SUM(G417:G420)</f>
        <v>76.38000000000001</v>
      </c>
      <c r="H421" s="16">
        <f>SUM(H417:H420)</f>
        <v>692.44</v>
      </c>
    </row>
    <row r="422" spans="1:8" ht="16.899999999999999" customHeight="1" x14ac:dyDescent="0.2">
      <c r="A422" s="17" t="s">
        <v>10</v>
      </c>
      <c r="B422" s="18"/>
      <c r="C422" s="19"/>
      <c r="D422" s="19"/>
      <c r="E422" s="19"/>
      <c r="F422" s="19"/>
      <c r="G422" s="19"/>
      <c r="H422" s="19"/>
    </row>
    <row r="423" spans="1:8" ht="33.75" customHeight="1" x14ac:dyDescent="0.2">
      <c r="A423" s="21" t="s">
        <v>54</v>
      </c>
      <c r="B423" s="61">
        <v>100</v>
      </c>
      <c r="C423" s="36">
        <v>2012</v>
      </c>
      <c r="D423" s="60">
        <v>40</v>
      </c>
      <c r="E423" s="63">
        <v>0.86</v>
      </c>
      <c r="F423" s="63">
        <v>5.22</v>
      </c>
      <c r="G423" s="63">
        <v>7.8</v>
      </c>
      <c r="H423" s="63">
        <v>82</v>
      </c>
    </row>
    <row r="424" spans="1:8" ht="72.75" customHeight="1" x14ac:dyDescent="0.2">
      <c r="A424" s="12" t="s">
        <v>98</v>
      </c>
      <c r="B424" s="37" t="s">
        <v>99</v>
      </c>
      <c r="C424" s="36">
        <v>2008</v>
      </c>
      <c r="D424" s="60">
        <v>87</v>
      </c>
      <c r="E424" s="32">
        <v>3.2</v>
      </c>
      <c r="F424" s="32">
        <v>5.6</v>
      </c>
      <c r="G424" s="32">
        <v>7.2</v>
      </c>
      <c r="H424" s="32">
        <v>92</v>
      </c>
    </row>
    <row r="425" spans="1:8" ht="65.25" customHeight="1" x14ac:dyDescent="0.2">
      <c r="A425" s="12" t="s">
        <v>137</v>
      </c>
      <c r="B425" s="37">
        <v>280</v>
      </c>
      <c r="C425" s="36">
        <v>2012</v>
      </c>
      <c r="D425" s="60">
        <v>304</v>
      </c>
      <c r="E425" s="32">
        <v>28.98</v>
      </c>
      <c r="F425" s="32">
        <v>10.15</v>
      </c>
      <c r="G425" s="32">
        <v>46.76</v>
      </c>
      <c r="H425" s="32">
        <v>630.55999999999995</v>
      </c>
    </row>
    <row r="426" spans="1:8" ht="33.75" customHeight="1" x14ac:dyDescent="0.2">
      <c r="A426" s="12" t="s">
        <v>120</v>
      </c>
      <c r="B426" s="37">
        <v>200</v>
      </c>
      <c r="C426" s="36" t="s">
        <v>76</v>
      </c>
      <c r="D426" s="60" t="s">
        <v>81</v>
      </c>
      <c r="E426" s="32">
        <v>0.5</v>
      </c>
      <c r="F426" s="32">
        <v>0.1</v>
      </c>
      <c r="G426" s="32">
        <v>17</v>
      </c>
      <c r="H426" s="32">
        <v>73</v>
      </c>
    </row>
    <row r="427" spans="1:8" ht="53.25" customHeight="1" x14ac:dyDescent="0.2">
      <c r="A427" s="12" t="s">
        <v>18</v>
      </c>
      <c r="B427" s="37">
        <v>30</v>
      </c>
      <c r="C427" s="36" t="s">
        <v>38</v>
      </c>
      <c r="D427" s="60" t="s">
        <v>64</v>
      </c>
      <c r="E427" s="32">
        <v>2</v>
      </c>
      <c r="F427" s="32">
        <v>0.3</v>
      </c>
      <c r="G427" s="32">
        <v>12.7</v>
      </c>
      <c r="H427" s="32">
        <v>61.2</v>
      </c>
    </row>
    <row r="428" spans="1:8" ht="16.899999999999999" customHeight="1" x14ac:dyDescent="0.2">
      <c r="A428" s="15" t="s">
        <v>164</v>
      </c>
      <c r="B428" s="75">
        <v>870</v>
      </c>
      <c r="C428" s="9"/>
      <c r="D428" s="9"/>
      <c r="E428" s="23">
        <f>SUM(E423:E427)</f>
        <v>35.54</v>
      </c>
      <c r="F428" s="23">
        <f>SUM(F423:F427)</f>
        <v>21.37</v>
      </c>
      <c r="G428" s="23">
        <f>SUM(G423:G427)</f>
        <v>91.46</v>
      </c>
      <c r="H428" s="23">
        <v>938.2</v>
      </c>
    </row>
    <row r="429" spans="1:8" ht="16.899999999999999" customHeight="1" x14ac:dyDescent="0.2">
      <c r="A429" s="22" t="s">
        <v>165</v>
      </c>
      <c r="B429" s="75">
        <v>1425</v>
      </c>
      <c r="C429" s="23"/>
      <c r="D429" s="23"/>
      <c r="E429" s="23">
        <f>E421+E428</f>
        <v>72.139999999999986</v>
      </c>
      <c r="F429" s="23">
        <f t="shared" ref="F429:H429" si="0">F421+F428</f>
        <v>47.04</v>
      </c>
      <c r="G429" s="23">
        <f t="shared" si="0"/>
        <v>167.84</v>
      </c>
      <c r="H429" s="23">
        <f t="shared" si="0"/>
        <v>1630.64</v>
      </c>
    </row>
    <row r="430" spans="1:8" ht="16.899999999999999" customHeight="1" x14ac:dyDescent="0.2">
      <c r="A430" s="24"/>
      <c r="B430" s="26"/>
      <c r="C430" s="26"/>
      <c r="D430" s="26"/>
      <c r="E430" s="26"/>
      <c r="F430" s="26"/>
      <c r="G430" s="26"/>
      <c r="H430" s="26"/>
    </row>
    <row r="431" spans="1:8" ht="16.899999999999999" customHeight="1" x14ac:dyDescent="0.2">
      <c r="A431" s="24"/>
      <c r="B431" s="26"/>
      <c r="C431" s="26"/>
      <c r="D431" s="26"/>
      <c r="E431" s="26"/>
      <c r="F431" s="26"/>
      <c r="G431" s="26"/>
      <c r="H431" s="26"/>
    </row>
    <row r="432" spans="1:8" ht="16.899999999999999" customHeight="1" x14ac:dyDescent="0.2">
      <c r="A432" s="24"/>
      <c r="B432" s="26"/>
      <c r="C432" s="26"/>
      <c r="D432" s="26"/>
      <c r="E432" s="26"/>
      <c r="F432" s="26"/>
      <c r="G432" s="26"/>
      <c r="H432" s="26"/>
    </row>
    <row r="433" spans="1:8" ht="16.899999999999999" customHeight="1" x14ac:dyDescent="0.2">
      <c r="A433" s="24"/>
      <c r="B433" s="26"/>
      <c r="C433" s="26"/>
      <c r="D433" s="26"/>
      <c r="E433" s="26"/>
      <c r="F433" s="26"/>
      <c r="G433" s="26"/>
      <c r="H433" s="26"/>
    </row>
    <row r="434" spans="1:8" ht="16.899999999999999" customHeight="1" x14ac:dyDescent="0.2">
      <c r="A434" s="28" t="s">
        <v>12</v>
      </c>
      <c r="B434" s="29"/>
      <c r="C434" s="30"/>
      <c r="D434" s="30"/>
      <c r="E434" s="49"/>
      <c r="F434" s="49"/>
      <c r="G434" s="49"/>
      <c r="H434" s="49"/>
    </row>
    <row r="435" spans="1:8" ht="16.899999999999999" customHeight="1" x14ac:dyDescent="0.2">
      <c r="A435" s="28"/>
      <c r="B435" s="29"/>
      <c r="C435" s="30"/>
      <c r="D435" s="30"/>
      <c r="E435" s="49"/>
      <c r="F435" s="49"/>
      <c r="G435" s="49"/>
      <c r="H435" s="49"/>
    </row>
    <row r="436" spans="1:8" ht="16.899999999999999" customHeight="1" x14ac:dyDescent="0.2">
      <c r="A436" s="28" t="s">
        <v>13</v>
      </c>
      <c r="B436" s="29"/>
      <c r="C436" s="30"/>
      <c r="D436" s="30"/>
      <c r="E436" s="49"/>
      <c r="F436" s="49"/>
      <c r="G436" s="49"/>
      <c r="H436" s="49"/>
    </row>
    <row r="437" spans="1:8" ht="16.899999999999999" customHeight="1" x14ac:dyDescent="0.2">
      <c r="A437" s="28"/>
      <c r="B437" s="29"/>
      <c r="C437" s="30"/>
      <c r="D437" s="30"/>
      <c r="E437" s="49"/>
      <c r="F437" s="49"/>
      <c r="G437" s="49"/>
      <c r="H437" s="49"/>
    </row>
    <row r="438" spans="1:8" ht="16.899999999999999" customHeight="1" x14ac:dyDescent="0.2">
      <c r="A438" s="28"/>
      <c r="B438" s="29"/>
      <c r="C438" s="30"/>
      <c r="D438" s="30"/>
      <c r="E438" s="49"/>
      <c r="F438" s="49"/>
      <c r="G438" s="49"/>
      <c r="H438" s="49"/>
    </row>
    <row r="439" spans="1:8" ht="16.899999999999999" customHeight="1" x14ac:dyDescent="0.2">
      <c r="A439" s="28"/>
      <c r="B439" s="29"/>
      <c r="C439" s="30"/>
      <c r="D439" s="30"/>
      <c r="E439" s="49"/>
      <c r="F439" s="49"/>
      <c r="G439" s="49"/>
      <c r="H439" s="49"/>
    </row>
    <row r="440" spans="1:8" ht="16.899999999999999" customHeight="1" x14ac:dyDescent="0.2">
      <c r="A440" s="28"/>
      <c r="B440" s="29"/>
      <c r="C440" s="30"/>
      <c r="D440" s="30"/>
      <c r="E440" s="49"/>
      <c r="F440" s="49"/>
      <c r="G440" s="49"/>
      <c r="H440" s="49"/>
    </row>
    <row r="441" spans="1:8" ht="16.899999999999999" customHeight="1" x14ac:dyDescent="0.2">
      <c r="A441" s="28"/>
      <c r="B441" s="29"/>
      <c r="C441" s="30"/>
      <c r="D441" s="30"/>
      <c r="E441" s="49"/>
      <c r="F441" s="49"/>
      <c r="G441" s="49"/>
      <c r="H441" s="49"/>
    </row>
    <row r="442" spans="1:8" ht="16.899999999999999" customHeight="1" x14ac:dyDescent="0.2">
      <c r="A442" s="28"/>
      <c r="B442" s="29"/>
      <c r="C442" s="30"/>
      <c r="D442" s="30"/>
      <c r="E442" s="49"/>
      <c r="F442" s="49"/>
      <c r="G442" s="49"/>
      <c r="H442" s="49"/>
    </row>
    <row r="443" spans="1:8" ht="16.899999999999999" customHeight="1" x14ac:dyDescent="0.2">
      <c r="A443" s="28"/>
      <c r="B443" s="29"/>
      <c r="C443" s="30"/>
      <c r="D443" s="30"/>
      <c r="E443" s="49"/>
      <c r="F443" s="49"/>
      <c r="G443" s="49"/>
      <c r="H443" s="51"/>
    </row>
    <row r="444" spans="1:8" ht="16.899999999999999" customHeight="1" x14ac:dyDescent="0.2"/>
    <row r="445" spans="1:8" ht="16.899999999999999" customHeight="1" x14ac:dyDescent="0.2"/>
    <row r="446" spans="1:8" ht="16.899999999999999" customHeight="1" x14ac:dyDescent="0.2"/>
    <row r="447" spans="1:8" ht="16.899999999999999" customHeight="1" x14ac:dyDescent="0.2"/>
    <row r="448" spans="1:8" ht="16.899999999999999" customHeight="1" x14ac:dyDescent="0.2"/>
    <row r="449" spans="1:8" ht="16.899999999999999" customHeight="1" x14ac:dyDescent="0.2"/>
    <row r="450" spans="1:8" ht="16.899999999999999" customHeight="1" x14ac:dyDescent="0.2"/>
    <row r="451" spans="1:8" ht="16.899999999999999" customHeight="1" x14ac:dyDescent="0.2"/>
    <row r="452" spans="1:8" ht="16.899999999999999" customHeight="1" x14ac:dyDescent="0.2"/>
    <row r="453" spans="1:8" ht="16.899999999999999" customHeight="1" x14ac:dyDescent="0.2">
      <c r="H453" s="51">
        <v>9</v>
      </c>
    </row>
    <row r="454" spans="1:8" ht="16.899999999999999" customHeight="1" x14ac:dyDescent="0.2"/>
    <row r="455" spans="1:8" ht="16.899999999999999" customHeight="1" x14ac:dyDescent="0.2">
      <c r="A455" s="83" t="s">
        <v>170</v>
      </c>
      <c r="B455" s="83"/>
      <c r="C455" s="83"/>
      <c r="D455" s="3"/>
      <c r="E455" s="84" t="s">
        <v>16</v>
      </c>
      <c r="F455" s="84"/>
    </row>
    <row r="456" spans="1:8" ht="16.899999999999999" customHeight="1" x14ac:dyDescent="0.2">
      <c r="C456" s="3"/>
      <c r="D456" s="3"/>
      <c r="E456" s="66"/>
      <c r="F456" s="66"/>
    </row>
    <row r="457" spans="1:8" ht="16.899999999999999" customHeight="1" x14ac:dyDescent="0.2">
      <c r="E457" s="84" t="s">
        <v>17</v>
      </c>
      <c r="F457" s="84"/>
      <c r="G457" s="84"/>
      <c r="H457" s="84"/>
    </row>
    <row r="458" spans="1:8" ht="16.899999999999999" customHeight="1" x14ac:dyDescent="0.2">
      <c r="E458" s="66"/>
      <c r="F458" s="66"/>
      <c r="G458" s="66"/>
      <c r="H458" s="66"/>
    </row>
    <row r="459" spans="1:8" ht="16.899999999999999" customHeight="1" x14ac:dyDescent="0.2">
      <c r="E459" s="76" t="s">
        <v>14</v>
      </c>
      <c r="F459" s="76"/>
      <c r="G459" s="76"/>
      <c r="H459" s="66"/>
    </row>
    <row r="460" spans="1:8" ht="16.899999999999999" customHeight="1" x14ac:dyDescent="0.2">
      <c r="E460" s="59"/>
      <c r="F460" s="59"/>
      <c r="G460" s="59"/>
      <c r="H460" s="66"/>
    </row>
    <row r="461" spans="1:8" ht="16.899999999999999" customHeight="1" x14ac:dyDescent="0.2">
      <c r="A461" s="85" t="s">
        <v>11</v>
      </c>
      <c r="B461" s="85"/>
      <c r="C461" s="85"/>
      <c r="D461" s="85"/>
      <c r="E461" s="85"/>
      <c r="F461" s="85"/>
      <c r="G461" s="85"/>
      <c r="H461" s="85"/>
    </row>
    <row r="462" spans="1:8" ht="16.899999999999999" customHeight="1" x14ac:dyDescent="0.2">
      <c r="A462" s="86" t="s">
        <v>105</v>
      </c>
      <c r="B462" s="86"/>
      <c r="C462" s="86"/>
      <c r="D462" s="86"/>
      <c r="E462" s="86"/>
      <c r="F462" s="86"/>
      <c r="G462" s="86"/>
      <c r="H462" s="86"/>
    </row>
    <row r="463" spans="1:8" ht="16.899999999999999" customHeight="1" x14ac:dyDescent="0.2">
      <c r="C463" s="4"/>
    </row>
    <row r="464" spans="1:8" ht="16.899999999999999" customHeight="1" x14ac:dyDescent="0.2">
      <c r="A464" s="76" t="s">
        <v>73</v>
      </c>
      <c r="B464" s="76"/>
      <c r="C464" s="76"/>
      <c r="D464" s="76"/>
      <c r="E464" s="76"/>
      <c r="F464" s="76"/>
      <c r="G464" s="76"/>
      <c r="H464" s="76"/>
    </row>
    <row r="465" spans="1:8" ht="16.899999999999999" customHeight="1" x14ac:dyDescent="0.2">
      <c r="A465" s="59"/>
      <c r="B465" s="59"/>
      <c r="C465" s="59"/>
      <c r="D465" s="59"/>
      <c r="E465" s="59"/>
      <c r="F465" s="59"/>
      <c r="G465" s="59"/>
      <c r="H465" s="59"/>
    </row>
    <row r="466" spans="1:8" ht="16.899999999999999" customHeight="1" x14ac:dyDescent="0.2">
      <c r="A466" s="59"/>
      <c r="B466" s="59"/>
      <c r="C466" s="59"/>
      <c r="D466" s="59"/>
      <c r="E466" s="59"/>
      <c r="F466" s="59"/>
      <c r="G466" s="59"/>
      <c r="H466" s="59"/>
    </row>
    <row r="467" spans="1:8" ht="16.899999999999999" customHeight="1" x14ac:dyDescent="0.2">
      <c r="A467" s="59"/>
      <c r="B467" s="59"/>
      <c r="C467" s="59"/>
      <c r="D467" s="59"/>
      <c r="E467" s="59"/>
      <c r="F467" s="59"/>
      <c r="G467" s="59"/>
      <c r="H467" s="59"/>
    </row>
    <row r="468" spans="1:8" ht="16.899999999999999" customHeight="1" x14ac:dyDescent="0.2">
      <c r="C468" s="6"/>
      <c r="H468" s="47"/>
    </row>
    <row r="469" spans="1:8" ht="16.899999999999999" customHeight="1" x14ac:dyDescent="0.2">
      <c r="A469" s="77" t="s">
        <v>0</v>
      </c>
      <c r="B469" s="79" t="s">
        <v>1</v>
      </c>
      <c r="C469" s="77" t="s">
        <v>15</v>
      </c>
      <c r="D469" s="77" t="s">
        <v>2</v>
      </c>
      <c r="E469" s="48" t="s">
        <v>3</v>
      </c>
      <c r="F469" s="48" t="s">
        <v>4</v>
      </c>
      <c r="G469" s="81" t="s">
        <v>5</v>
      </c>
      <c r="H469" s="81" t="s">
        <v>6</v>
      </c>
    </row>
    <row r="470" spans="1:8" ht="66.599999999999994" customHeight="1" x14ac:dyDescent="0.2">
      <c r="A470" s="78"/>
      <c r="B470" s="80"/>
      <c r="C470" s="78"/>
      <c r="D470" s="78"/>
      <c r="E470" s="32" t="s">
        <v>7</v>
      </c>
      <c r="F470" s="32" t="s">
        <v>7</v>
      </c>
      <c r="G470" s="82"/>
      <c r="H470" s="82"/>
    </row>
    <row r="471" spans="1:8" ht="16.899999999999999" customHeight="1" x14ac:dyDescent="0.2">
      <c r="A471" s="9" t="s">
        <v>8</v>
      </c>
      <c r="B471" s="37"/>
      <c r="C471" s="36"/>
      <c r="D471" s="36"/>
      <c r="E471" s="63"/>
      <c r="F471" s="63"/>
      <c r="G471" s="63"/>
      <c r="H471" s="63"/>
    </row>
    <row r="472" spans="1:8" ht="32.450000000000003" customHeight="1" x14ac:dyDescent="0.2">
      <c r="A472" s="10" t="s">
        <v>43</v>
      </c>
      <c r="B472" s="39" t="s">
        <v>82</v>
      </c>
      <c r="C472" s="60">
        <v>2008</v>
      </c>
      <c r="D472" s="60">
        <v>1</v>
      </c>
      <c r="E472" s="32">
        <v>1.1000000000000001</v>
      </c>
      <c r="F472" s="32">
        <v>8.4</v>
      </c>
      <c r="G472" s="32">
        <v>7.5</v>
      </c>
      <c r="H472" s="32">
        <v>110</v>
      </c>
    </row>
    <row r="473" spans="1:8" ht="49.15" customHeight="1" x14ac:dyDescent="0.2">
      <c r="A473" s="12" t="s">
        <v>138</v>
      </c>
      <c r="B473" s="13">
        <v>200</v>
      </c>
      <c r="C473" s="60">
        <v>2008</v>
      </c>
      <c r="D473" s="60">
        <v>190</v>
      </c>
      <c r="E473" s="32">
        <v>6.2</v>
      </c>
      <c r="F473" s="32">
        <v>10</v>
      </c>
      <c r="G473" s="32">
        <v>26.8</v>
      </c>
      <c r="H473" s="32">
        <v>224</v>
      </c>
    </row>
    <row r="474" spans="1:8" ht="16.899999999999999" customHeight="1" x14ac:dyDescent="0.2">
      <c r="A474" s="12" t="s">
        <v>27</v>
      </c>
      <c r="B474" s="37">
        <v>200</v>
      </c>
      <c r="C474" s="36">
        <v>2008</v>
      </c>
      <c r="D474" s="60">
        <v>430</v>
      </c>
      <c r="E474" s="32">
        <v>0.2</v>
      </c>
      <c r="F474" s="32">
        <v>0</v>
      </c>
      <c r="G474" s="32">
        <v>15</v>
      </c>
      <c r="H474" s="32">
        <v>60</v>
      </c>
    </row>
    <row r="475" spans="1:8" ht="16.899999999999999" customHeight="1" x14ac:dyDescent="0.2">
      <c r="A475" s="14" t="s">
        <v>60</v>
      </c>
      <c r="B475" s="62">
        <v>200</v>
      </c>
      <c r="C475" s="36" t="s">
        <v>38</v>
      </c>
      <c r="D475" s="36" t="s">
        <v>50</v>
      </c>
      <c r="E475" s="64">
        <v>3</v>
      </c>
      <c r="F475" s="64">
        <v>1</v>
      </c>
      <c r="G475" s="64">
        <v>42</v>
      </c>
      <c r="H475" s="64">
        <v>192</v>
      </c>
    </row>
    <row r="476" spans="1:8" ht="16.899999999999999" customHeight="1" x14ac:dyDescent="0.2">
      <c r="A476" s="15" t="s">
        <v>164</v>
      </c>
      <c r="B476" s="74">
        <v>625</v>
      </c>
      <c r="C476" s="16"/>
      <c r="D476" s="60"/>
      <c r="E476" s="16">
        <f>SUM(E472:E475)</f>
        <v>10.5</v>
      </c>
      <c r="F476" s="16">
        <f>SUM(F472:F475)</f>
        <v>19.399999999999999</v>
      </c>
      <c r="G476" s="16">
        <f>SUM(G472:G475)</f>
        <v>91.3</v>
      </c>
      <c r="H476" s="16">
        <f>SUM(H472:H475)</f>
        <v>586</v>
      </c>
    </row>
    <row r="477" spans="1:8" ht="16.899999999999999" customHeight="1" x14ac:dyDescent="0.2">
      <c r="A477" s="17" t="s">
        <v>10</v>
      </c>
      <c r="B477" s="18"/>
      <c r="C477" s="19"/>
      <c r="D477" s="19"/>
      <c r="E477" s="19"/>
      <c r="F477" s="19"/>
      <c r="G477" s="19"/>
      <c r="H477" s="19"/>
    </row>
    <row r="478" spans="1:8" ht="49.15" customHeight="1" x14ac:dyDescent="0.2">
      <c r="A478" s="21" t="s">
        <v>94</v>
      </c>
      <c r="B478" s="61">
        <v>100</v>
      </c>
      <c r="C478" s="36">
        <v>2008</v>
      </c>
      <c r="D478" s="36">
        <v>40</v>
      </c>
      <c r="E478" s="63">
        <v>1.6</v>
      </c>
      <c r="F478" s="63">
        <v>5.1100000000000003</v>
      </c>
      <c r="G478" s="63">
        <v>7.72</v>
      </c>
      <c r="H478" s="63">
        <v>83.17</v>
      </c>
    </row>
    <row r="479" spans="1:8" customFormat="1" ht="72" customHeight="1" x14ac:dyDescent="0.2">
      <c r="A479" s="12" t="s">
        <v>123</v>
      </c>
      <c r="B479" s="36" t="s">
        <v>24</v>
      </c>
      <c r="C479" s="36">
        <v>2012</v>
      </c>
      <c r="D479" s="40">
        <v>81</v>
      </c>
      <c r="E479" s="32">
        <v>7.35</v>
      </c>
      <c r="F479" s="32">
        <v>5.54</v>
      </c>
      <c r="G479" s="32">
        <v>28.63</v>
      </c>
      <c r="H479" s="32">
        <v>192.28</v>
      </c>
    </row>
    <row r="480" spans="1:8" ht="70.5" customHeight="1" x14ac:dyDescent="0.2">
      <c r="A480" s="12" t="s">
        <v>161</v>
      </c>
      <c r="B480" s="36">
        <v>100</v>
      </c>
      <c r="C480" s="36" t="s">
        <v>76</v>
      </c>
      <c r="D480" s="40">
        <v>127</v>
      </c>
      <c r="E480" s="32">
        <v>14.75</v>
      </c>
      <c r="F480" s="32">
        <v>8.27</v>
      </c>
      <c r="G480" s="32">
        <v>8.8000000000000007</v>
      </c>
      <c r="H480" s="32">
        <v>175</v>
      </c>
    </row>
    <row r="481" spans="1:13" ht="34.15" customHeight="1" x14ac:dyDescent="0.2">
      <c r="A481" s="12" t="s">
        <v>41</v>
      </c>
      <c r="B481" s="37">
        <v>180</v>
      </c>
      <c r="C481" s="36">
        <v>2008</v>
      </c>
      <c r="D481" s="40">
        <v>323</v>
      </c>
      <c r="E481" s="32">
        <v>4.32</v>
      </c>
      <c r="F481" s="32">
        <v>5.52</v>
      </c>
      <c r="G481" s="32">
        <v>45.24</v>
      </c>
      <c r="H481" s="32">
        <v>247.2</v>
      </c>
    </row>
    <row r="482" spans="1:13" ht="16.899999999999999" customHeight="1" x14ac:dyDescent="0.2">
      <c r="A482" s="12" t="s">
        <v>139</v>
      </c>
      <c r="B482" s="37">
        <v>200</v>
      </c>
      <c r="C482" s="36" t="s">
        <v>38</v>
      </c>
      <c r="D482" s="40" t="s">
        <v>56</v>
      </c>
      <c r="E482" s="32">
        <v>0.1</v>
      </c>
      <c r="F482" s="32">
        <v>0</v>
      </c>
      <c r="G482" s="32">
        <v>7.3</v>
      </c>
      <c r="H482" s="32">
        <v>73</v>
      </c>
    </row>
    <row r="483" spans="1:13" ht="48.75" customHeight="1" x14ac:dyDescent="0.2">
      <c r="A483" s="12" t="s">
        <v>18</v>
      </c>
      <c r="B483" s="37">
        <v>30</v>
      </c>
      <c r="C483" s="36" t="s">
        <v>38</v>
      </c>
      <c r="D483" s="40" t="s">
        <v>64</v>
      </c>
      <c r="E483" s="32">
        <v>2</v>
      </c>
      <c r="F483" s="32">
        <v>0.3</v>
      </c>
      <c r="G483" s="32">
        <v>12.7</v>
      </c>
      <c r="H483" s="32">
        <v>61.2</v>
      </c>
      <c r="L483" s="1" t="s">
        <v>92</v>
      </c>
      <c r="M483" s="1" t="s">
        <v>92</v>
      </c>
    </row>
    <row r="484" spans="1:13" ht="33.6" customHeight="1" x14ac:dyDescent="0.2">
      <c r="A484" s="12" t="s">
        <v>19</v>
      </c>
      <c r="B484" s="37">
        <v>15</v>
      </c>
      <c r="C484" s="36" t="s">
        <v>38</v>
      </c>
      <c r="D484" s="40" t="s">
        <v>65</v>
      </c>
      <c r="E484" s="32">
        <v>1.1000000000000001</v>
      </c>
      <c r="F484" s="32">
        <v>0.4</v>
      </c>
      <c r="G484" s="32">
        <v>7.7</v>
      </c>
      <c r="H484" s="32">
        <v>39.299999999999997</v>
      </c>
    </row>
    <row r="485" spans="1:13" ht="33.6" customHeight="1" x14ac:dyDescent="0.2">
      <c r="A485" s="12" t="s">
        <v>116</v>
      </c>
      <c r="B485" s="37">
        <v>125</v>
      </c>
      <c r="C485" s="36" t="s">
        <v>38</v>
      </c>
      <c r="D485" s="40" t="s">
        <v>66</v>
      </c>
      <c r="E485" s="32">
        <v>3.5</v>
      </c>
      <c r="F485" s="32">
        <v>3.1</v>
      </c>
      <c r="G485" s="32">
        <v>5.6</v>
      </c>
      <c r="H485" s="32">
        <v>70.599999999999994</v>
      </c>
      <c r="K485" s="1" t="s">
        <v>92</v>
      </c>
    </row>
    <row r="486" spans="1:13" ht="16.899999999999999" customHeight="1" x14ac:dyDescent="0.2">
      <c r="A486" s="15" t="s">
        <v>164</v>
      </c>
      <c r="B486" s="75">
        <v>1020</v>
      </c>
      <c r="C486" s="9"/>
      <c r="D486" s="9"/>
      <c r="E486" s="23">
        <f>SUM(E478:E485)</f>
        <v>34.72</v>
      </c>
      <c r="F486" s="23">
        <f>SUM(F478:F485)</f>
        <v>28.240000000000002</v>
      </c>
      <c r="G486" s="23">
        <f>SUM(G478:G485)</f>
        <v>123.69000000000001</v>
      </c>
      <c r="H486" s="23">
        <f>SUM(H478:H485)</f>
        <v>941.75</v>
      </c>
    </row>
    <row r="487" spans="1:13" ht="16.899999999999999" customHeight="1" x14ac:dyDescent="0.2">
      <c r="A487" s="22" t="s">
        <v>165</v>
      </c>
      <c r="B487" s="75">
        <v>1645</v>
      </c>
      <c r="C487" s="23"/>
      <c r="D487" s="23"/>
      <c r="E487" s="23">
        <f>E476+E486</f>
        <v>45.22</v>
      </c>
      <c r="F487" s="23">
        <f>F476+F486</f>
        <v>47.64</v>
      </c>
      <c r="G487" s="23">
        <f>G476+G486</f>
        <v>214.99</v>
      </c>
      <c r="H487" s="23">
        <f>H476+H486</f>
        <v>1527.75</v>
      </c>
    </row>
    <row r="488" spans="1:13" ht="16.899999999999999" customHeight="1" x14ac:dyDescent="0.2">
      <c r="A488" s="24"/>
      <c r="B488" s="25"/>
      <c r="C488" s="26"/>
      <c r="D488" s="26"/>
      <c r="E488" s="26"/>
      <c r="F488" s="26"/>
      <c r="G488" s="26"/>
      <c r="H488" s="26"/>
    </row>
    <row r="489" spans="1:13" ht="16.899999999999999" customHeight="1" x14ac:dyDescent="0.2">
      <c r="A489" s="24"/>
      <c r="B489" s="25"/>
      <c r="C489" s="26"/>
      <c r="D489" s="26"/>
      <c r="E489" s="26"/>
      <c r="F489" s="26"/>
      <c r="G489" s="26"/>
      <c r="H489" s="26"/>
    </row>
    <row r="490" spans="1:13" ht="16.899999999999999" customHeight="1" x14ac:dyDescent="0.2">
      <c r="A490" s="24"/>
      <c r="B490" s="25"/>
      <c r="C490" s="26"/>
      <c r="D490" s="26"/>
      <c r="E490" s="26"/>
      <c r="F490" s="26"/>
      <c r="G490" s="26"/>
      <c r="H490" s="26"/>
    </row>
    <row r="491" spans="1:13" ht="16.899999999999999" customHeight="1" x14ac:dyDescent="0.2">
      <c r="A491" s="24"/>
      <c r="B491" s="25"/>
      <c r="C491" s="26"/>
      <c r="D491" s="26"/>
      <c r="E491" s="26"/>
      <c r="F491" s="26"/>
      <c r="G491" s="26"/>
      <c r="H491" s="26"/>
    </row>
    <row r="492" spans="1:13" ht="16.899999999999999" customHeight="1" x14ac:dyDescent="0.2">
      <c r="A492" s="28" t="s">
        <v>12</v>
      </c>
      <c r="B492" s="29"/>
      <c r="C492" s="30"/>
      <c r="D492" s="30"/>
      <c r="E492" s="49"/>
      <c r="F492" s="49"/>
      <c r="G492" s="49"/>
      <c r="H492" s="49"/>
    </row>
    <row r="493" spans="1:13" ht="16.899999999999999" customHeight="1" x14ac:dyDescent="0.2">
      <c r="A493" s="28"/>
      <c r="B493" s="29"/>
      <c r="C493" s="30"/>
      <c r="D493" s="30"/>
      <c r="E493" s="49"/>
      <c r="F493" s="49"/>
      <c r="G493" s="49"/>
      <c r="H493" s="49"/>
    </row>
    <row r="494" spans="1:13" ht="16.899999999999999" customHeight="1" x14ac:dyDescent="0.2">
      <c r="A494" s="28" t="s">
        <v>13</v>
      </c>
      <c r="B494" s="29"/>
      <c r="C494" s="30"/>
      <c r="D494" s="30"/>
      <c r="E494" s="49"/>
      <c r="F494" s="49"/>
      <c r="G494" s="49"/>
      <c r="H494" s="49"/>
    </row>
    <row r="495" spans="1:13" ht="16.899999999999999" customHeight="1" x14ac:dyDescent="0.2">
      <c r="A495" s="28"/>
      <c r="B495" s="29"/>
      <c r="C495" s="30"/>
      <c r="D495" s="30"/>
      <c r="E495" s="49"/>
      <c r="F495" s="49"/>
      <c r="G495" s="49"/>
      <c r="H495" s="49"/>
    </row>
    <row r="496" spans="1:13" ht="16.899999999999999" customHeight="1" x14ac:dyDescent="0.2">
      <c r="A496" s="28"/>
      <c r="B496" s="29"/>
      <c r="C496" s="30"/>
      <c r="D496" s="30"/>
      <c r="E496" s="49"/>
      <c r="F496" s="49"/>
      <c r="G496" s="49"/>
      <c r="H496" s="49"/>
    </row>
    <row r="497" spans="1:8" ht="16.899999999999999" customHeight="1" x14ac:dyDescent="0.2">
      <c r="A497" s="28"/>
      <c r="B497" s="29"/>
      <c r="C497" s="30"/>
      <c r="D497" s="30"/>
      <c r="E497" s="49"/>
      <c r="F497" s="49"/>
      <c r="G497" s="49"/>
      <c r="H497" s="49"/>
    </row>
    <row r="498" spans="1:8" ht="16.899999999999999" customHeight="1" x14ac:dyDescent="0.2">
      <c r="A498" s="28"/>
      <c r="B498" s="29"/>
      <c r="C498" s="30"/>
      <c r="D498" s="30"/>
      <c r="E498" s="49"/>
      <c r="F498" s="49"/>
      <c r="G498" s="49"/>
      <c r="H498" s="49"/>
    </row>
    <row r="499" spans="1:8" ht="16.899999999999999" customHeight="1" x14ac:dyDescent="0.2">
      <c r="A499" s="28"/>
      <c r="B499" s="29"/>
      <c r="C499" s="30"/>
      <c r="D499" s="30"/>
      <c r="E499" s="49"/>
      <c r="F499" s="49"/>
      <c r="G499" s="49"/>
      <c r="H499" s="49"/>
    </row>
    <row r="500" spans="1:8" ht="16.899999999999999" customHeight="1" x14ac:dyDescent="0.2">
      <c r="A500" s="28"/>
      <c r="B500" s="29"/>
      <c r="C500" s="30"/>
      <c r="D500" s="30"/>
      <c r="E500" s="49"/>
      <c r="F500" s="49"/>
      <c r="G500" s="49"/>
      <c r="H500" s="49"/>
    </row>
    <row r="501" spans="1:8" ht="16.899999999999999" customHeight="1" x14ac:dyDescent="0.2">
      <c r="A501" s="28"/>
      <c r="B501" s="29"/>
      <c r="C501" s="30"/>
      <c r="D501" s="30"/>
      <c r="E501" s="49"/>
      <c r="F501" s="49"/>
      <c r="G501" s="49"/>
      <c r="H501" s="49"/>
    </row>
    <row r="502" spans="1:8" ht="16.899999999999999" customHeight="1" x14ac:dyDescent="0.2">
      <c r="A502" s="28"/>
      <c r="B502" s="29"/>
      <c r="C502" s="30"/>
      <c r="D502" s="30"/>
      <c r="E502" s="49"/>
      <c r="F502" s="49"/>
      <c r="G502" s="49"/>
      <c r="H502" s="49"/>
    </row>
    <row r="503" spans="1:8" ht="16.899999999999999" customHeight="1" x14ac:dyDescent="0.2">
      <c r="A503" s="28"/>
      <c r="B503" s="29"/>
      <c r="C503" s="30"/>
      <c r="D503" s="30"/>
      <c r="E503" s="49"/>
      <c r="F503" s="49"/>
      <c r="G503" s="49"/>
      <c r="H503" s="52">
        <v>10</v>
      </c>
    </row>
    <row r="504" spans="1:8" ht="16.899999999999999" customHeight="1" x14ac:dyDescent="0.2">
      <c r="A504" s="28"/>
      <c r="B504" s="29"/>
      <c r="C504" s="30"/>
      <c r="D504" s="30"/>
      <c r="E504" s="49"/>
      <c r="F504" s="49"/>
      <c r="G504" s="49"/>
      <c r="H504" s="49"/>
    </row>
    <row r="505" spans="1:8" ht="16.899999999999999" customHeight="1" x14ac:dyDescent="0.2">
      <c r="A505" s="83" t="s">
        <v>170</v>
      </c>
      <c r="B505" s="83"/>
      <c r="C505" s="83"/>
      <c r="D505" s="3"/>
      <c r="E505" s="84" t="s">
        <v>16</v>
      </c>
      <c r="F505" s="84"/>
    </row>
    <row r="506" spans="1:8" ht="16.899999999999999" customHeight="1" x14ac:dyDescent="0.2">
      <c r="C506" s="3"/>
      <c r="D506" s="3"/>
      <c r="E506" s="66"/>
      <c r="F506" s="66"/>
    </row>
    <row r="507" spans="1:8" ht="16.899999999999999" customHeight="1" x14ac:dyDescent="0.2">
      <c r="E507" s="84" t="s">
        <v>17</v>
      </c>
      <c r="F507" s="84"/>
      <c r="G507" s="84"/>
      <c r="H507" s="84"/>
    </row>
    <row r="508" spans="1:8" ht="16.899999999999999" customHeight="1" x14ac:dyDescent="0.2">
      <c r="E508" s="66"/>
      <c r="F508" s="66"/>
      <c r="G508" s="66"/>
      <c r="H508" s="66"/>
    </row>
    <row r="509" spans="1:8" ht="16.899999999999999" customHeight="1" x14ac:dyDescent="0.2">
      <c r="E509" s="76" t="s">
        <v>14</v>
      </c>
      <c r="F509" s="76"/>
      <c r="G509" s="76"/>
      <c r="H509" s="66"/>
    </row>
    <row r="510" spans="1:8" ht="16.899999999999999" customHeight="1" x14ac:dyDescent="0.2">
      <c r="E510" s="59"/>
      <c r="F510" s="59"/>
      <c r="G510" s="59"/>
      <c r="H510" s="66"/>
    </row>
    <row r="511" spans="1:8" ht="16.899999999999999" customHeight="1" x14ac:dyDescent="0.2">
      <c r="A511" s="85" t="s">
        <v>11</v>
      </c>
      <c r="B511" s="85"/>
      <c r="C511" s="85"/>
      <c r="D511" s="85"/>
      <c r="E511" s="85"/>
      <c r="F511" s="85"/>
      <c r="G511" s="85"/>
      <c r="H511" s="85"/>
    </row>
    <row r="512" spans="1:8" ht="16.899999999999999" customHeight="1" x14ac:dyDescent="0.2">
      <c r="A512" s="86" t="s">
        <v>105</v>
      </c>
      <c r="B512" s="86"/>
      <c r="C512" s="86"/>
      <c r="D512" s="86"/>
      <c r="E512" s="86"/>
      <c r="F512" s="86"/>
      <c r="G512" s="86"/>
      <c r="H512" s="86"/>
    </row>
    <row r="513" spans="1:8" ht="16.899999999999999" customHeight="1" x14ac:dyDescent="0.2">
      <c r="C513" s="4"/>
    </row>
    <row r="514" spans="1:8" ht="16.899999999999999" customHeight="1" x14ac:dyDescent="0.2">
      <c r="A514" s="76" t="s">
        <v>73</v>
      </c>
      <c r="B514" s="76"/>
      <c r="C514" s="76"/>
      <c r="D514" s="76"/>
      <c r="E514" s="76"/>
      <c r="F514" s="76"/>
      <c r="G514" s="76"/>
      <c r="H514" s="76"/>
    </row>
    <row r="515" spans="1:8" ht="16.899999999999999" customHeight="1" x14ac:dyDescent="0.2">
      <c r="A515" s="59"/>
      <c r="B515" s="59"/>
      <c r="C515" s="59"/>
      <c r="D515" s="59"/>
      <c r="E515" s="59"/>
      <c r="F515" s="59"/>
      <c r="G515" s="59"/>
      <c r="H515" s="59"/>
    </row>
    <row r="516" spans="1:8" ht="16.899999999999999" customHeight="1" x14ac:dyDescent="0.2">
      <c r="A516" s="59"/>
      <c r="B516" s="59"/>
      <c r="C516" s="59"/>
      <c r="D516" s="59"/>
      <c r="E516" s="59"/>
      <c r="F516" s="59"/>
      <c r="G516" s="59"/>
      <c r="H516" s="59"/>
    </row>
    <row r="517" spans="1:8" ht="16.899999999999999" customHeight="1" x14ac:dyDescent="0.2">
      <c r="A517" s="59"/>
      <c r="B517" s="59"/>
      <c r="C517" s="59"/>
      <c r="D517" s="59"/>
      <c r="E517" s="59"/>
      <c r="F517" s="59"/>
      <c r="G517" s="59"/>
      <c r="H517" s="59"/>
    </row>
    <row r="518" spans="1:8" ht="16.899999999999999" customHeight="1" x14ac:dyDescent="0.2">
      <c r="C518" s="6"/>
      <c r="H518" s="47"/>
    </row>
    <row r="519" spans="1:8" ht="16.899999999999999" customHeight="1" x14ac:dyDescent="0.2">
      <c r="A519" s="77" t="s">
        <v>0</v>
      </c>
      <c r="B519" s="79" t="s">
        <v>1</v>
      </c>
      <c r="C519" s="77" t="s">
        <v>15</v>
      </c>
      <c r="D519" s="77" t="s">
        <v>2</v>
      </c>
      <c r="E519" s="48" t="s">
        <v>3</v>
      </c>
      <c r="F519" s="48" t="s">
        <v>4</v>
      </c>
      <c r="G519" s="81" t="s">
        <v>5</v>
      </c>
      <c r="H519" s="81" t="s">
        <v>6</v>
      </c>
    </row>
    <row r="520" spans="1:8" ht="69" customHeight="1" x14ac:dyDescent="0.2">
      <c r="A520" s="78"/>
      <c r="B520" s="80"/>
      <c r="C520" s="78"/>
      <c r="D520" s="78"/>
      <c r="E520" s="32" t="s">
        <v>7</v>
      </c>
      <c r="F520" s="32" t="s">
        <v>7</v>
      </c>
      <c r="G520" s="82"/>
      <c r="H520" s="82"/>
    </row>
    <row r="521" spans="1:8" ht="16.899999999999999" customHeight="1" x14ac:dyDescent="0.2">
      <c r="A521" s="9" t="s">
        <v>8</v>
      </c>
      <c r="B521" s="37"/>
      <c r="C521" s="36"/>
      <c r="D521" s="36"/>
      <c r="E521" s="63"/>
      <c r="F521" s="63"/>
      <c r="G521" s="63"/>
      <c r="H521" s="63"/>
    </row>
    <row r="522" spans="1:8" ht="33.6" customHeight="1" x14ac:dyDescent="0.2">
      <c r="A522" s="10" t="s">
        <v>55</v>
      </c>
      <c r="B522" s="38" t="s">
        <v>57</v>
      </c>
      <c r="C522" s="60">
        <v>2008</v>
      </c>
      <c r="D522" s="60">
        <v>2</v>
      </c>
      <c r="E522" s="32">
        <v>1.2</v>
      </c>
      <c r="F522" s="32">
        <v>4.3</v>
      </c>
      <c r="G522" s="32">
        <v>22</v>
      </c>
      <c r="H522" s="32">
        <v>132</v>
      </c>
    </row>
    <row r="523" spans="1:8" ht="34.15" customHeight="1" x14ac:dyDescent="0.2">
      <c r="A523" s="12" t="s">
        <v>140</v>
      </c>
      <c r="B523" s="13">
        <v>200</v>
      </c>
      <c r="C523" s="60">
        <v>2008</v>
      </c>
      <c r="D523" s="36">
        <v>210</v>
      </c>
      <c r="E523" s="32">
        <v>9.4700000000000006</v>
      </c>
      <c r="F523" s="32">
        <v>21.2</v>
      </c>
      <c r="G523" s="32">
        <v>36.130000000000003</v>
      </c>
      <c r="H523" s="32">
        <v>374.67</v>
      </c>
    </row>
    <row r="524" spans="1:8" ht="32.25" customHeight="1" x14ac:dyDescent="0.2">
      <c r="A524" s="12" t="s">
        <v>30</v>
      </c>
      <c r="B524" s="37" t="s">
        <v>28</v>
      </c>
      <c r="C524" s="36">
        <v>2012</v>
      </c>
      <c r="D524" s="36">
        <v>393</v>
      </c>
      <c r="E524" s="32">
        <v>0.09</v>
      </c>
      <c r="F524" s="32">
        <v>0.01</v>
      </c>
      <c r="G524" s="32">
        <v>9.44</v>
      </c>
      <c r="H524" s="32">
        <v>38.57</v>
      </c>
    </row>
    <row r="525" spans="1:8" ht="16.899999999999999" customHeight="1" x14ac:dyDescent="0.2">
      <c r="A525" s="44" t="s">
        <v>32</v>
      </c>
      <c r="B525" s="45">
        <v>120</v>
      </c>
      <c r="C525" s="46">
        <v>2011</v>
      </c>
      <c r="D525" s="46">
        <v>338</v>
      </c>
      <c r="E525" s="50">
        <v>0.48</v>
      </c>
      <c r="F525" s="50">
        <v>0.48</v>
      </c>
      <c r="G525" s="50">
        <v>11.76</v>
      </c>
      <c r="H525" s="50">
        <v>53.28</v>
      </c>
    </row>
    <row r="526" spans="1:8" ht="16.899999999999999" customHeight="1" x14ac:dyDescent="0.2">
      <c r="A526" s="15" t="s">
        <v>164</v>
      </c>
      <c r="B526" s="74">
        <v>570</v>
      </c>
      <c r="C526" s="16"/>
      <c r="D526" s="60"/>
      <c r="E526" s="16">
        <f>SUM(E522:E525)</f>
        <v>11.24</v>
      </c>
      <c r="F526" s="16">
        <f>SUM(F522:F525)</f>
        <v>25.990000000000002</v>
      </c>
      <c r="G526" s="16">
        <f>SUM(G522:G525)</f>
        <v>79.330000000000013</v>
      </c>
      <c r="H526" s="16">
        <f>SUM(H522:H525)</f>
        <v>598.52</v>
      </c>
    </row>
    <row r="527" spans="1:8" ht="16.899999999999999" customHeight="1" x14ac:dyDescent="0.2">
      <c r="A527" s="17" t="s">
        <v>10</v>
      </c>
      <c r="B527" s="18"/>
      <c r="C527" s="19"/>
      <c r="D527" s="19"/>
      <c r="E527" s="19"/>
      <c r="F527" s="19"/>
      <c r="G527" s="19"/>
      <c r="H527" s="19"/>
    </row>
    <row r="528" spans="1:8" ht="50.45" customHeight="1" x14ac:dyDescent="0.2">
      <c r="A528" s="21" t="s">
        <v>141</v>
      </c>
      <c r="B528" s="61">
        <v>100</v>
      </c>
      <c r="C528" s="36">
        <v>2008</v>
      </c>
      <c r="D528" s="36">
        <v>40</v>
      </c>
      <c r="E528" s="63">
        <v>1.6</v>
      </c>
      <c r="F528" s="63">
        <v>5.0999999999999996</v>
      </c>
      <c r="G528" s="63">
        <v>7.7</v>
      </c>
      <c r="H528" s="63">
        <v>83</v>
      </c>
    </row>
    <row r="529" spans="1:8" ht="102.75" customHeight="1" x14ac:dyDescent="0.2">
      <c r="A529" s="12" t="s">
        <v>93</v>
      </c>
      <c r="B529" s="39" t="s">
        <v>99</v>
      </c>
      <c r="C529" s="33">
        <v>2008</v>
      </c>
      <c r="D529" s="40">
        <v>79</v>
      </c>
      <c r="E529" s="32">
        <v>4.9000000000000004</v>
      </c>
      <c r="F529" s="32">
        <v>5.8</v>
      </c>
      <c r="G529" s="32">
        <v>15.6</v>
      </c>
      <c r="H529" s="32">
        <v>134</v>
      </c>
    </row>
    <row r="530" spans="1:8" ht="87.75" customHeight="1" x14ac:dyDescent="0.2">
      <c r="A530" s="12" t="s">
        <v>142</v>
      </c>
      <c r="B530" s="36" t="s">
        <v>34</v>
      </c>
      <c r="C530" s="36">
        <v>2015</v>
      </c>
      <c r="D530" s="33">
        <v>274</v>
      </c>
      <c r="E530" s="32">
        <v>15.06</v>
      </c>
      <c r="F530" s="32">
        <v>8.89</v>
      </c>
      <c r="G530" s="32">
        <v>10.29</v>
      </c>
      <c r="H530" s="32">
        <v>180.71</v>
      </c>
    </row>
    <row r="531" spans="1:8" ht="33" customHeight="1" x14ac:dyDescent="0.2">
      <c r="A531" s="12" t="s">
        <v>20</v>
      </c>
      <c r="B531" s="37" t="s">
        <v>169</v>
      </c>
      <c r="C531" s="36">
        <v>2015</v>
      </c>
      <c r="D531" s="33">
        <v>312</v>
      </c>
      <c r="E531" s="32">
        <v>3.67</v>
      </c>
      <c r="F531" s="32">
        <v>5.76</v>
      </c>
      <c r="G531" s="32">
        <v>24.53</v>
      </c>
      <c r="H531" s="32">
        <v>254.46</v>
      </c>
    </row>
    <row r="532" spans="1:8" ht="34.15" customHeight="1" x14ac:dyDescent="0.2">
      <c r="A532" s="35" t="s">
        <v>143</v>
      </c>
      <c r="B532" s="37">
        <v>200</v>
      </c>
      <c r="C532" s="36" t="s">
        <v>38</v>
      </c>
      <c r="D532" s="33" t="s">
        <v>69</v>
      </c>
      <c r="E532" s="32">
        <v>0.7</v>
      </c>
      <c r="F532" s="32">
        <v>0.3</v>
      </c>
      <c r="G532" s="32">
        <v>24.4</v>
      </c>
      <c r="H532" s="32">
        <v>103</v>
      </c>
    </row>
    <row r="533" spans="1:8" ht="51.75" customHeight="1" x14ac:dyDescent="0.2">
      <c r="A533" s="12" t="s">
        <v>18</v>
      </c>
      <c r="B533" s="37">
        <v>30</v>
      </c>
      <c r="C533" s="36" t="s">
        <v>38</v>
      </c>
      <c r="D533" s="40" t="s">
        <v>64</v>
      </c>
      <c r="E533" s="32">
        <v>2</v>
      </c>
      <c r="F533" s="32">
        <v>0.3</v>
      </c>
      <c r="G533" s="32">
        <v>12.7</v>
      </c>
      <c r="H533" s="32">
        <v>61.2</v>
      </c>
    </row>
    <row r="534" spans="1:8" ht="33.6" customHeight="1" x14ac:dyDescent="0.2">
      <c r="A534" s="12" t="s">
        <v>19</v>
      </c>
      <c r="B534" s="37">
        <v>15</v>
      </c>
      <c r="C534" s="36" t="s">
        <v>38</v>
      </c>
      <c r="D534" s="40" t="s">
        <v>65</v>
      </c>
      <c r="E534" s="32">
        <v>1.1000000000000001</v>
      </c>
      <c r="F534" s="32">
        <v>0.4</v>
      </c>
      <c r="G534" s="32">
        <v>7.7</v>
      </c>
      <c r="H534" s="32">
        <v>39.299999999999997</v>
      </c>
    </row>
    <row r="535" spans="1:8" ht="16.899999999999999" customHeight="1" x14ac:dyDescent="0.2">
      <c r="A535" s="15" t="s">
        <v>164</v>
      </c>
      <c r="B535" s="75">
        <v>900</v>
      </c>
      <c r="C535" s="9"/>
      <c r="D535" s="9"/>
      <c r="E535" s="23">
        <f>SUM(E528:E534)</f>
        <v>29.030000000000005</v>
      </c>
      <c r="F535" s="23">
        <f>SUM(F528:F534)</f>
        <v>26.549999999999997</v>
      </c>
      <c r="G535" s="23">
        <f>SUM(G528:G534)</f>
        <v>102.92000000000002</v>
      </c>
      <c r="H535" s="23">
        <f>SUM(H528:H534)</f>
        <v>855.67000000000007</v>
      </c>
    </row>
    <row r="536" spans="1:8" ht="16.899999999999999" customHeight="1" x14ac:dyDescent="0.2">
      <c r="A536" s="22" t="s">
        <v>165</v>
      </c>
      <c r="B536" s="75">
        <v>1470</v>
      </c>
      <c r="C536" s="23"/>
      <c r="D536" s="23"/>
      <c r="E536" s="23">
        <f>E526+E535</f>
        <v>40.270000000000003</v>
      </c>
      <c r="F536" s="23">
        <f t="shared" ref="F536:H536" si="1">F526+F535</f>
        <v>52.54</v>
      </c>
      <c r="G536" s="23">
        <f t="shared" si="1"/>
        <v>182.25000000000003</v>
      </c>
      <c r="H536" s="23">
        <f t="shared" si="1"/>
        <v>1454.19</v>
      </c>
    </row>
    <row r="537" spans="1:8" ht="16.899999999999999" customHeight="1" x14ac:dyDescent="0.2">
      <c r="A537" s="24"/>
      <c r="B537" s="26"/>
      <c r="C537" s="26"/>
      <c r="D537" s="26"/>
      <c r="E537" s="26"/>
      <c r="F537" s="26"/>
      <c r="G537" s="26"/>
      <c r="H537" s="26"/>
    </row>
    <row r="538" spans="1:8" ht="16.899999999999999" customHeight="1" x14ac:dyDescent="0.2">
      <c r="A538" s="24"/>
      <c r="B538" s="26"/>
      <c r="C538" s="26"/>
      <c r="D538" s="26"/>
      <c r="E538" s="26"/>
      <c r="F538" s="26"/>
      <c r="G538" s="26"/>
      <c r="H538" s="26"/>
    </row>
    <row r="539" spans="1:8" ht="16.899999999999999" customHeight="1" x14ac:dyDescent="0.2">
      <c r="A539" s="24"/>
      <c r="B539" s="26"/>
      <c r="C539" s="26"/>
      <c r="D539" s="26"/>
      <c r="E539" s="26"/>
      <c r="F539" s="26"/>
      <c r="G539" s="26"/>
      <c r="H539" s="26"/>
    </row>
    <row r="540" spans="1:8" ht="16.899999999999999" customHeight="1" x14ac:dyDescent="0.2">
      <c r="A540" s="24"/>
      <c r="B540" s="26"/>
      <c r="C540" s="26"/>
      <c r="D540" s="26"/>
      <c r="E540" s="26"/>
      <c r="F540" s="26"/>
      <c r="G540" s="26"/>
      <c r="H540" s="26"/>
    </row>
    <row r="541" spans="1:8" ht="16.899999999999999" customHeight="1" x14ac:dyDescent="0.2">
      <c r="A541" s="28" t="s">
        <v>12</v>
      </c>
      <c r="B541" s="29"/>
      <c r="C541" s="30"/>
      <c r="D541" s="30"/>
      <c r="E541" s="49"/>
      <c r="F541" s="49"/>
      <c r="G541" s="49"/>
      <c r="H541" s="49"/>
    </row>
    <row r="542" spans="1:8" ht="16.899999999999999" customHeight="1" x14ac:dyDescent="0.2">
      <c r="A542" s="28"/>
      <c r="B542" s="29"/>
      <c r="C542" s="30"/>
      <c r="D542" s="30"/>
      <c r="E542" s="49"/>
      <c r="F542" s="49"/>
      <c r="G542" s="49"/>
      <c r="H542" s="49"/>
    </row>
    <row r="543" spans="1:8" ht="16.899999999999999" customHeight="1" x14ac:dyDescent="0.2">
      <c r="A543" s="28" t="s">
        <v>13</v>
      </c>
      <c r="B543" s="29"/>
      <c r="C543" s="30"/>
      <c r="D543" s="30"/>
      <c r="E543" s="49"/>
      <c r="F543" s="49"/>
      <c r="G543" s="49"/>
      <c r="H543" s="49"/>
    </row>
    <row r="544" spans="1:8" ht="16.899999999999999" customHeight="1" x14ac:dyDescent="0.2">
      <c r="A544" s="28"/>
      <c r="B544" s="29"/>
      <c r="C544" s="30"/>
      <c r="D544" s="30"/>
      <c r="E544" s="49"/>
      <c r="F544" s="49"/>
      <c r="G544" s="49"/>
      <c r="H544" s="49"/>
    </row>
    <row r="545" spans="1:8" ht="16.899999999999999" customHeight="1" x14ac:dyDescent="0.2">
      <c r="A545" s="28"/>
      <c r="B545" s="29"/>
      <c r="C545" s="30"/>
      <c r="D545" s="30"/>
      <c r="E545" s="49"/>
      <c r="F545" s="49"/>
      <c r="G545" s="49"/>
      <c r="H545" s="49"/>
    </row>
    <row r="546" spans="1:8" ht="16.899999999999999" customHeight="1" x14ac:dyDescent="0.2">
      <c r="A546" s="28"/>
      <c r="B546" s="29"/>
      <c r="C546" s="30"/>
      <c r="D546" s="30"/>
      <c r="E546" s="49"/>
      <c r="F546" s="49"/>
      <c r="G546" s="49"/>
      <c r="H546" s="49"/>
    </row>
    <row r="547" spans="1:8" ht="16.899999999999999" customHeight="1" x14ac:dyDescent="0.2">
      <c r="A547" s="28"/>
      <c r="B547" s="29"/>
      <c r="C547" s="30"/>
      <c r="D547" s="30"/>
      <c r="E547" s="49"/>
      <c r="F547" s="49"/>
      <c r="G547" s="49"/>
      <c r="H547" s="49"/>
    </row>
    <row r="548" spans="1:8" ht="16.899999999999999" customHeight="1" x14ac:dyDescent="0.2">
      <c r="A548" s="28"/>
      <c r="B548" s="29"/>
      <c r="C548" s="30"/>
      <c r="D548" s="30"/>
      <c r="E548" s="49"/>
      <c r="F548" s="49"/>
      <c r="G548" s="49"/>
      <c r="H548" s="49"/>
    </row>
    <row r="549" spans="1:8" ht="16.899999999999999" customHeight="1" x14ac:dyDescent="0.2">
      <c r="A549" s="28"/>
      <c r="B549" s="29"/>
      <c r="C549" s="30"/>
      <c r="D549" s="30"/>
      <c r="E549" s="49"/>
      <c r="F549" s="49"/>
      <c r="G549" s="49"/>
      <c r="H549" s="49"/>
    </row>
    <row r="550" spans="1:8" ht="16.899999999999999" customHeight="1" x14ac:dyDescent="0.2">
      <c r="A550" s="28"/>
      <c r="B550" s="29"/>
      <c r="C550" s="30"/>
      <c r="D550" s="30"/>
      <c r="E550" s="49"/>
      <c r="F550" s="49"/>
      <c r="G550" s="49"/>
      <c r="H550" s="49"/>
    </row>
    <row r="551" spans="1:8" ht="16.899999999999999" customHeight="1" x14ac:dyDescent="0.2">
      <c r="A551" s="28"/>
      <c r="B551" s="29"/>
      <c r="C551" s="30"/>
      <c r="D551" s="30"/>
      <c r="E551" s="49"/>
      <c r="F551" s="49"/>
      <c r="G551" s="49"/>
      <c r="H551" s="49"/>
    </row>
    <row r="552" spans="1:8" ht="16.899999999999999" customHeight="1" x14ac:dyDescent="0.2">
      <c r="A552" s="28"/>
      <c r="B552" s="29"/>
      <c r="C552" s="30"/>
      <c r="D552" s="30"/>
      <c r="E552" s="49"/>
      <c r="F552" s="49"/>
      <c r="G552" s="49"/>
      <c r="H552" s="49"/>
    </row>
    <row r="553" spans="1:8" ht="16.899999999999999" customHeight="1" x14ac:dyDescent="0.2">
      <c r="A553" s="28"/>
      <c r="B553" s="29"/>
      <c r="C553" s="30"/>
      <c r="D553" s="30"/>
      <c r="E553" s="49"/>
      <c r="F553" s="49"/>
      <c r="G553" s="49"/>
      <c r="H553" s="51">
        <v>11</v>
      </c>
    </row>
    <row r="554" spans="1:8" ht="16.899999999999999" customHeight="1" x14ac:dyDescent="0.2">
      <c r="A554" s="28"/>
      <c r="B554" s="29"/>
      <c r="C554" s="30"/>
      <c r="D554" s="30"/>
      <c r="E554" s="49"/>
      <c r="F554" s="49"/>
      <c r="G554" s="49"/>
      <c r="H554" s="49"/>
    </row>
    <row r="555" spans="1:8" ht="16.899999999999999" customHeight="1" x14ac:dyDescent="0.2">
      <c r="A555" s="83" t="s">
        <v>170</v>
      </c>
      <c r="B555" s="83"/>
      <c r="C555" s="83"/>
      <c r="D555" s="3"/>
      <c r="E555" s="83" t="s">
        <v>16</v>
      </c>
      <c r="F555" s="83"/>
      <c r="G555" s="2"/>
      <c r="H555" s="2"/>
    </row>
    <row r="556" spans="1:8" ht="16.899999999999999" customHeight="1" x14ac:dyDescent="0.2">
      <c r="C556" s="3"/>
      <c r="D556" s="3"/>
      <c r="E556" s="65"/>
      <c r="F556" s="65"/>
      <c r="G556" s="2"/>
      <c r="H556" s="2"/>
    </row>
    <row r="557" spans="1:8" ht="16.899999999999999" customHeight="1" x14ac:dyDescent="0.2">
      <c r="E557" s="83" t="s">
        <v>17</v>
      </c>
      <c r="F557" s="83"/>
      <c r="G557" s="83"/>
      <c r="H557" s="83"/>
    </row>
    <row r="558" spans="1:8" ht="16.899999999999999" customHeight="1" x14ac:dyDescent="0.2">
      <c r="E558" s="65"/>
      <c r="F558" s="65"/>
      <c r="G558" s="65"/>
      <c r="H558" s="65"/>
    </row>
    <row r="559" spans="1:8" ht="16.899999999999999" customHeight="1" x14ac:dyDescent="0.2">
      <c r="E559" s="86" t="s">
        <v>14</v>
      </c>
      <c r="F559" s="86"/>
      <c r="G559" s="86"/>
      <c r="H559" s="65"/>
    </row>
    <row r="560" spans="1:8" ht="16.899999999999999" customHeight="1" x14ac:dyDescent="0.2">
      <c r="A560" s="85" t="s">
        <v>11</v>
      </c>
      <c r="B560" s="85"/>
      <c r="C560" s="85"/>
      <c r="D560" s="85"/>
      <c r="E560" s="85"/>
      <c r="F560" s="85"/>
      <c r="G560" s="85"/>
      <c r="H560" s="85"/>
    </row>
    <row r="561" spans="1:8" ht="16.899999999999999" customHeight="1" x14ac:dyDescent="0.2">
      <c r="A561" s="86" t="s">
        <v>105</v>
      </c>
      <c r="B561" s="86"/>
      <c r="C561" s="86"/>
      <c r="D561" s="86"/>
      <c r="E561" s="86"/>
      <c r="F561" s="86"/>
      <c r="G561" s="86"/>
      <c r="H561" s="86"/>
    </row>
    <row r="562" spans="1:8" ht="16.899999999999999" customHeight="1" x14ac:dyDescent="0.2">
      <c r="A562" s="2" t="s">
        <v>106</v>
      </c>
      <c r="C562" s="4"/>
      <c r="E562" s="2"/>
      <c r="F562" s="2"/>
      <c r="G562" s="2"/>
      <c r="H562" s="2"/>
    </row>
    <row r="563" spans="1:8" ht="16.899999999999999" customHeight="1" x14ac:dyDescent="0.2">
      <c r="A563" s="76" t="s">
        <v>73</v>
      </c>
      <c r="B563" s="76"/>
      <c r="C563" s="76"/>
      <c r="D563" s="76"/>
      <c r="E563" s="76"/>
      <c r="F563" s="76"/>
      <c r="G563" s="76"/>
      <c r="H563" s="76"/>
    </row>
    <row r="564" spans="1:8" ht="16.899999999999999" customHeight="1" x14ac:dyDescent="0.2">
      <c r="A564" s="59"/>
      <c r="B564" s="59"/>
      <c r="C564" s="59"/>
      <c r="D564" s="59"/>
      <c r="E564" s="59"/>
      <c r="F564" s="59"/>
      <c r="G564" s="59"/>
      <c r="H564" s="59"/>
    </row>
    <row r="565" spans="1:8" ht="16.899999999999999" customHeight="1" x14ac:dyDescent="0.2">
      <c r="A565" s="59"/>
      <c r="B565" s="59"/>
      <c r="C565" s="59"/>
      <c r="D565" s="59"/>
      <c r="E565" s="59"/>
      <c r="F565" s="59"/>
      <c r="G565" s="59"/>
      <c r="H565" s="59"/>
    </row>
    <row r="566" spans="1:8" ht="16.899999999999999" customHeight="1" x14ac:dyDescent="0.2">
      <c r="A566" s="59"/>
      <c r="B566" s="59"/>
      <c r="C566" s="59"/>
      <c r="D566" s="59"/>
      <c r="E566" s="59"/>
      <c r="F566" s="59"/>
      <c r="G566" s="59"/>
      <c r="H566" s="59"/>
    </row>
    <row r="567" spans="1:8" ht="16.899999999999999" customHeight="1" x14ac:dyDescent="0.2">
      <c r="C567" s="6"/>
      <c r="E567" s="2"/>
      <c r="F567" s="2"/>
      <c r="G567" s="2"/>
      <c r="H567" s="7"/>
    </row>
    <row r="568" spans="1:8" ht="16.899999999999999" customHeight="1" x14ac:dyDescent="0.2">
      <c r="A568" s="77" t="s">
        <v>0</v>
      </c>
      <c r="B568" s="79" t="s">
        <v>1</v>
      </c>
      <c r="C568" s="77" t="s">
        <v>15</v>
      </c>
      <c r="D568" s="77" t="s">
        <v>2</v>
      </c>
      <c r="E568" s="8" t="s">
        <v>3</v>
      </c>
      <c r="F568" s="8" t="s">
        <v>4</v>
      </c>
      <c r="G568" s="77" t="s">
        <v>5</v>
      </c>
      <c r="H568" s="77" t="s">
        <v>6</v>
      </c>
    </row>
    <row r="569" spans="1:8" ht="67.150000000000006" customHeight="1" x14ac:dyDescent="0.2">
      <c r="A569" s="87"/>
      <c r="B569" s="88"/>
      <c r="C569" s="87"/>
      <c r="D569" s="87"/>
      <c r="E569" s="36" t="s">
        <v>7</v>
      </c>
      <c r="F569" s="36" t="s">
        <v>7</v>
      </c>
      <c r="G569" s="87"/>
      <c r="H569" s="87"/>
    </row>
    <row r="570" spans="1:8" ht="16.899999999999999" customHeight="1" x14ac:dyDescent="0.2">
      <c r="A570" s="9" t="s">
        <v>8</v>
      </c>
      <c r="B570" s="37"/>
      <c r="C570" s="36"/>
      <c r="D570" s="36"/>
      <c r="E570" s="60"/>
      <c r="F570" s="60"/>
      <c r="G570" s="60"/>
      <c r="H570" s="60"/>
    </row>
    <row r="571" spans="1:8" ht="37.5" customHeight="1" x14ac:dyDescent="0.2">
      <c r="A571" s="12" t="s">
        <v>135</v>
      </c>
      <c r="B571" s="13" t="s">
        <v>37</v>
      </c>
      <c r="C571" s="60" t="s">
        <v>38</v>
      </c>
      <c r="D571" s="36" t="s">
        <v>42</v>
      </c>
      <c r="E571" s="32">
        <v>4.05</v>
      </c>
      <c r="F571" s="32">
        <v>2.9</v>
      </c>
      <c r="G571" s="32">
        <v>10.15</v>
      </c>
      <c r="H571" s="32">
        <v>82.3</v>
      </c>
    </row>
    <row r="572" spans="1:8" ht="84.75" customHeight="1" x14ac:dyDescent="0.2">
      <c r="A572" s="12" t="s">
        <v>149</v>
      </c>
      <c r="B572" s="13" t="s">
        <v>35</v>
      </c>
      <c r="C572" s="60">
        <v>2012</v>
      </c>
      <c r="D572" s="60">
        <v>237</v>
      </c>
      <c r="E572" s="32">
        <v>33.619999999999997</v>
      </c>
      <c r="F572" s="32">
        <v>23.1</v>
      </c>
      <c r="G572" s="32">
        <v>32.880000000000003</v>
      </c>
      <c r="H572" s="32">
        <v>473.42</v>
      </c>
    </row>
    <row r="573" spans="1:8" ht="33.6" customHeight="1" x14ac:dyDescent="0.2">
      <c r="A573" s="12" t="s">
        <v>39</v>
      </c>
      <c r="B573" s="37">
        <v>200</v>
      </c>
      <c r="C573" s="36" t="s">
        <v>38</v>
      </c>
      <c r="D573" s="60" t="s">
        <v>52</v>
      </c>
      <c r="E573" s="32">
        <v>3.8</v>
      </c>
      <c r="F573" s="32">
        <v>3.5</v>
      </c>
      <c r="G573" s="32">
        <v>11.1</v>
      </c>
      <c r="H573" s="32">
        <v>90.8</v>
      </c>
    </row>
    <row r="574" spans="1:8" ht="16.899999999999999" customHeight="1" x14ac:dyDescent="0.2">
      <c r="A574" s="12" t="s">
        <v>21</v>
      </c>
      <c r="B574" s="37">
        <v>100</v>
      </c>
      <c r="C574" s="36" t="s">
        <v>38</v>
      </c>
      <c r="D574" s="36" t="s">
        <v>53</v>
      </c>
      <c r="E574" s="32">
        <v>0.8</v>
      </c>
      <c r="F574" s="32">
        <v>0.2</v>
      </c>
      <c r="G574" s="32">
        <v>7.5</v>
      </c>
      <c r="H574" s="32">
        <v>38</v>
      </c>
    </row>
    <row r="575" spans="1:8" ht="16.899999999999999" customHeight="1" x14ac:dyDescent="0.2">
      <c r="A575" s="15" t="s">
        <v>164</v>
      </c>
      <c r="B575" s="74">
        <v>565</v>
      </c>
      <c r="C575" s="16"/>
      <c r="D575" s="16"/>
      <c r="E575" s="16">
        <f>SUM(E571:E574)</f>
        <v>42.269999999999989</v>
      </c>
      <c r="F575" s="16">
        <f>SUM(F571:F574)</f>
        <v>29.7</v>
      </c>
      <c r="G575" s="16">
        <f>SUM(G571:G574)</f>
        <v>61.63</v>
      </c>
      <c r="H575" s="16">
        <f>SUM(H571:H574)</f>
        <v>684.52</v>
      </c>
    </row>
    <row r="576" spans="1:8" ht="16.899999999999999" customHeight="1" x14ac:dyDescent="0.2">
      <c r="A576" s="17" t="s">
        <v>10</v>
      </c>
      <c r="B576" s="18"/>
      <c r="C576" s="19"/>
      <c r="D576" s="19"/>
      <c r="E576" s="19"/>
      <c r="F576" s="19"/>
      <c r="G576" s="19"/>
      <c r="H576" s="19"/>
    </row>
    <row r="577" spans="1:8" ht="16.899999999999999" customHeight="1" x14ac:dyDescent="0.2">
      <c r="A577" s="21" t="s">
        <v>40</v>
      </c>
      <c r="B577" s="61">
        <v>100</v>
      </c>
      <c r="C577" s="36" t="s">
        <v>38</v>
      </c>
      <c r="D577" s="60" t="s">
        <v>150</v>
      </c>
      <c r="E577" s="63">
        <v>1.1000000000000001</v>
      </c>
      <c r="F577" s="63">
        <v>0.2</v>
      </c>
      <c r="G577" s="63">
        <v>3.8</v>
      </c>
      <c r="H577" s="63">
        <v>24.1</v>
      </c>
    </row>
    <row r="578" spans="1:8" ht="99.75" customHeight="1" x14ac:dyDescent="0.2">
      <c r="A578" s="12" t="s">
        <v>151</v>
      </c>
      <c r="B578" s="37" t="s">
        <v>101</v>
      </c>
      <c r="C578" s="36">
        <v>2008</v>
      </c>
      <c r="D578" s="60">
        <v>84</v>
      </c>
      <c r="E578" s="32">
        <v>3.1</v>
      </c>
      <c r="F578" s="32">
        <v>5.6</v>
      </c>
      <c r="G578" s="32">
        <v>8</v>
      </c>
      <c r="H578" s="32">
        <v>96</v>
      </c>
    </row>
    <row r="579" spans="1:8" ht="67.5" customHeight="1" x14ac:dyDescent="0.2">
      <c r="A579" s="12" t="s">
        <v>95</v>
      </c>
      <c r="B579" s="37">
        <v>250</v>
      </c>
      <c r="C579" s="36">
        <v>2008</v>
      </c>
      <c r="D579" s="36">
        <v>299</v>
      </c>
      <c r="E579" s="32">
        <v>20.69</v>
      </c>
      <c r="F579" s="32">
        <v>20.29</v>
      </c>
      <c r="G579" s="32">
        <v>45.7</v>
      </c>
      <c r="H579" s="32">
        <v>448.77</v>
      </c>
    </row>
    <row r="580" spans="1:8" ht="34.15" customHeight="1" x14ac:dyDescent="0.2">
      <c r="A580" s="12" t="s">
        <v>96</v>
      </c>
      <c r="B580" s="37">
        <v>30</v>
      </c>
      <c r="C580" s="36">
        <v>2008</v>
      </c>
      <c r="D580" s="36">
        <v>371</v>
      </c>
      <c r="E580" s="32">
        <v>0.42</v>
      </c>
      <c r="F580" s="32">
        <v>1.2</v>
      </c>
      <c r="G580" s="32">
        <v>1.92</v>
      </c>
      <c r="H580" s="32">
        <v>20.399999999999999</v>
      </c>
    </row>
    <row r="581" spans="1:8" ht="33" customHeight="1" x14ac:dyDescent="0.2">
      <c r="A581" s="12" t="s">
        <v>147</v>
      </c>
      <c r="B581" s="37">
        <v>200</v>
      </c>
      <c r="C581" s="36">
        <v>2008</v>
      </c>
      <c r="D581" s="60">
        <v>442</v>
      </c>
      <c r="E581" s="32">
        <v>1</v>
      </c>
      <c r="F581" s="32">
        <v>0.2</v>
      </c>
      <c r="G581" s="32">
        <v>19.170000000000002</v>
      </c>
      <c r="H581" s="32">
        <v>92</v>
      </c>
    </row>
    <row r="582" spans="1:8" ht="51" customHeight="1" x14ac:dyDescent="0.2">
      <c r="A582" s="12" t="s">
        <v>18</v>
      </c>
      <c r="B582" s="37">
        <v>30</v>
      </c>
      <c r="C582" s="36" t="s">
        <v>38</v>
      </c>
      <c r="D582" s="60" t="s">
        <v>64</v>
      </c>
      <c r="E582" s="32">
        <v>2</v>
      </c>
      <c r="F582" s="32">
        <v>0.3</v>
      </c>
      <c r="G582" s="32">
        <v>12.7</v>
      </c>
      <c r="H582" s="32">
        <v>61.2</v>
      </c>
    </row>
    <row r="583" spans="1:8" ht="65.25" customHeight="1" x14ac:dyDescent="0.2">
      <c r="A583" s="12" t="s">
        <v>152</v>
      </c>
      <c r="B583" s="37">
        <v>50</v>
      </c>
      <c r="C583" s="36">
        <v>2008</v>
      </c>
      <c r="D583" s="36">
        <v>453</v>
      </c>
      <c r="E583" s="32">
        <v>3.1</v>
      </c>
      <c r="F583" s="32">
        <v>1.7</v>
      </c>
      <c r="G583" s="32">
        <v>31.7</v>
      </c>
      <c r="H583" s="32">
        <v>153.80000000000001</v>
      </c>
    </row>
    <row r="584" spans="1:8" ht="16.899999999999999" customHeight="1" x14ac:dyDescent="0.2">
      <c r="A584" s="15" t="s">
        <v>164</v>
      </c>
      <c r="B584" s="75">
        <v>921</v>
      </c>
      <c r="C584" s="9"/>
      <c r="D584" s="9"/>
      <c r="E584" s="23">
        <f>SUM(E577:E583)</f>
        <v>31.410000000000004</v>
      </c>
      <c r="F584" s="23">
        <f>SUM(F577:F583)</f>
        <v>29.49</v>
      </c>
      <c r="G584" s="23">
        <f>SUM(G577:G583)</f>
        <v>122.99000000000001</v>
      </c>
      <c r="H584" s="23">
        <f>SUM(H577:H583)</f>
        <v>896.27</v>
      </c>
    </row>
    <row r="585" spans="1:8" ht="16.899999999999999" customHeight="1" x14ac:dyDescent="0.2">
      <c r="A585" s="22" t="s">
        <v>165</v>
      </c>
      <c r="B585" s="75">
        <v>1486</v>
      </c>
      <c r="C585" s="23"/>
      <c r="D585" s="23"/>
      <c r="E585" s="23">
        <f>E575+E584</f>
        <v>73.679999999999993</v>
      </c>
      <c r="F585" s="23">
        <f t="shared" ref="F585:H585" si="2">F575+F584</f>
        <v>59.19</v>
      </c>
      <c r="G585" s="23">
        <f t="shared" si="2"/>
        <v>184.62</v>
      </c>
      <c r="H585" s="23">
        <f t="shared" si="2"/>
        <v>1580.79</v>
      </c>
    </row>
    <row r="586" spans="1:8" ht="16.899999999999999" customHeight="1" x14ac:dyDescent="0.2">
      <c r="A586" s="24"/>
      <c r="B586" s="26"/>
      <c r="C586" s="26"/>
      <c r="D586" s="26"/>
      <c r="E586" s="26"/>
      <c r="F586" s="26"/>
      <c r="G586" s="26"/>
      <c r="H586" s="26"/>
    </row>
    <row r="587" spans="1:8" ht="16.899999999999999" customHeight="1" x14ac:dyDescent="0.2">
      <c r="A587" s="24"/>
      <c r="B587" s="26"/>
      <c r="C587" s="26"/>
      <c r="D587" s="26"/>
      <c r="E587" s="26"/>
      <c r="F587" s="26"/>
      <c r="G587" s="26"/>
      <c r="H587" s="26"/>
    </row>
    <row r="588" spans="1:8" ht="16.899999999999999" customHeight="1" x14ac:dyDescent="0.2">
      <c r="A588" s="24"/>
      <c r="B588" s="26"/>
      <c r="C588" s="26"/>
      <c r="D588" s="26"/>
      <c r="E588" s="26"/>
      <c r="F588" s="26"/>
      <c r="G588" s="26"/>
      <c r="H588" s="26"/>
    </row>
    <row r="589" spans="1:8" ht="16.899999999999999" customHeight="1" x14ac:dyDescent="0.2">
      <c r="A589" s="24"/>
      <c r="B589" s="25"/>
      <c r="C589" s="26"/>
      <c r="D589" s="26"/>
      <c r="E589" s="27"/>
      <c r="F589" s="27"/>
      <c r="G589" s="27"/>
      <c r="H589" s="27"/>
    </row>
    <row r="590" spans="1:8" ht="16.899999999999999" customHeight="1" x14ac:dyDescent="0.2">
      <c r="A590" s="28" t="s">
        <v>12</v>
      </c>
      <c r="B590" s="25"/>
      <c r="C590" s="26"/>
      <c r="D590" s="26"/>
      <c r="E590" s="27"/>
      <c r="F590" s="27"/>
      <c r="G590" s="27"/>
      <c r="H590" s="27"/>
    </row>
    <row r="591" spans="1:8" ht="16.899999999999999" customHeight="1" x14ac:dyDescent="0.2">
      <c r="A591" s="28"/>
      <c r="B591" s="25"/>
      <c r="C591" s="26"/>
      <c r="D591" s="26"/>
      <c r="E591" s="27"/>
      <c r="F591" s="27"/>
      <c r="G591" s="27"/>
      <c r="H591" s="27"/>
    </row>
    <row r="592" spans="1:8" ht="16.899999999999999" customHeight="1" x14ac:dyDescent="0.2">
      <c r="A592" s="28" t="s">
        <v>13</v>
      </c>
      <c r="B592" s="25"/>
      <c r="C592" s="26"/>
      <c r="D592" s="26"/>
      <c r="E592" s="27"/>
      <c r="F592" s="27"/>
      <c r="G592" s="27"/>
      <c r="H592" s="27"/>
    </row>
    <row r="593" spans="1:8" ht="16.899999999999999" customHeight="1" x14ac:dyDescent="0.2">
      <c r="A593" s="24"/>
      <c r="B593" s="25"/>
      <c r="C593" s="26"/>
      <c r="D593" s="26"/>
      <c r="E593" s="27"/>
      <c r="F593" s="27"/>
      <c r="G593" s="27"/>
      <c r="H593" s="27"/>
    </row>
    <row r="594" spans="1:8" ht="16.899999999999999" customHeight="1" x14ac:dyDescent="0.2">
      <c r="A594" s="24"/>
      <c r="B594" s="25"/>
      <c r="C594" s="26"/>
      <c r="D594" s="26"/>
      <c r="E594" s="27"/>
      <c r="F594" s="27"/>
      <c r="G594" s="27"/>
      <c r="H594" s="27"/>
    </row>
    <row r="595" spans="1:8" ht="16.899999999999999" customHeight="1" x14ac:dyDescent="0.2">
      <c r="A595" s="24"/>
      <c r="B595" s="25"/>
      <c r="C595" s="26"/>
      <c r="D595" s="26"/>
      <c r="E595" s="27"/>
      <c r="F595" s="27"/>
      <c r="G595" s="27"/>
      <c r="H595" s="27"/>
    </row>
    <row r="596" spans="1:8" ht="16.899999999999999" customHeight="1" x14ac:dyDescent="0.2">
      <c r="A596" s="24"/>
      <c r="B596" s="25"/>
      <c r="C596" s="26"/>
      <c r="D596" s="26"/>
      <c r="E596" s="27"/>
      <c r="F596" s="27"/>
      <c r="G596" s="27"/>
      <c r="H596" s="27"/>
    </row>
    <row r="597" spans="1:8" ht="16.899999999999999" customHeight="1" x14ac:dyDescent="0.2">
      <c r="A597" s="24"/>
      <c r="B597" s="25"/>
      <c r="C597" s="26"/>
      <c r="D597" s="26"/>
      <c r="E597" s="27"/>
      <c r="F597" s="27"/>
      <c r="G597" s="27"/>
      <c r="H597" s="27"/>
    </row>
    <row r="598" spans="1:8" ht="16.899999999999999" customHeight="1" x14ac:dyDescent="0.2">
      <c r="A598" s="28"/>
      <c r="B598" s="29"/>
      <c r="C598" s="30"/>
      <c r="D598" s="30"/>
      <c r="E598" s="31"/>
      <c r="F598" s="31"/>
      <c r="G598" s="30"/>
      <c r="H598" s="30"/>
    </row>
    <row r="599" spans="1:8" ht="16.899999999999999" customHeight="1" x14ac:dyDescent="0.2">
      <c r="A599" s="28"/>
      <c r="B599" s="29"/>
      <c r="C599" s="30"/>
      <c r="D599" s="30"/>
      <c r="E599" s="31"/>
      <c r="F599" s="31"/>
      <c r="G599" s="30"/>
      <c r="H599" s="30"/>
    </row>
    <row r="600" spans="1:8" ht="16.899999999999999" customHeight="1" x14ac:dyDescent="0.2">
      <c r="A600" s="28"/>
      <c r="B600" s="29"/>
      <c r="C600" s="30"/>
      <c r="D600" s="30"/>
      <c r="E600" s="30"/>
      <c r="F600" s="30"/>
      <c r="G600" s="30"/>
      <c r="H600" s="30"/>
    </row>
    <row r="601" spans="1:8" x14ac:dyDescent="0.2">
      <c r="E601" s="2"/>
      <c r="F601" s="2"/>
      <c r="G601" s="2"/>
      <c r="H601" s="2"/>
    </row>
    <row r="602" spans="1:8" ht="18" customHeight="1" x14ac:dyDescent="0.2"/>
    <row r="603" spans="1:8" ht="18" customHeight="1" x14ac:dyDescent="0.2">
      <c r="H603" s="30">
        <v>12</v>
      </c>
    </row>
    <row r="604" spans="1:8" ht="18" customHeight="1" x14ac:dyDescent="0.2"/>
    <row r="605" spans="1:8" ht="18" customHeight="1" x14ac:dyDescent="0.2"/>
    <row r="606" spans="1:8" ht="18" customHeight="1" x14ac:dyDescent="0.2"/>
    <row r="607" spans="1:8" ht="18" customHeight="1" x14ac:dyDescent="0.2"/>
    <row r="608" spans="1: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</sheetData>
  <mergeCells count="156">
    <mergeCell ref="A563:H563"/>
    <mergeCell ref="A568:A569"/>
    <mergeCell ref="B568:B569"/>
    <mergeCell ref="C568:C569"/>
    <mergeCell ref="D568:D569"/>
    <mergeCell ref="G568:G569"/>
    <mergeCell ref="H568:H569"/>
    <mergeCell ref="A555:C555"/>
    <mergeCell ref="E555:F555"/>
    <mergeCell ref="E557:H557"/>
    <mergeCell ref="E559:G559"/>
    <mergeCell ref="A560:H560"/>
    <mergeCell ref="A561:H561"/>
    <mergeCell ref="A514:H514"/>
    <mergeCell ref="A519:A520"/>
    <mergeCell ref="B519:B520"/>
    <mergeCell ref="C519:C520"/>
    <mergeCell ref="D519:D520"/>
    <mergeCell ref="G519:G520"/>
    <mergeCell ref="H519:H520"/>
    <mergeCell ref="A505:C505"/>
    <mergeCell ref="E505:F505"/>
    <mergeCell ref="E507:H507"/>
    <mergeCell ref="E509:G509"/>
    <mergeCell ref="A511:H511"/>
    <mergeCell ref="A512:H512"/>
    <mergeCell ref="A464:H464"/>
    <mergeCell ref="A469:A470"/>
    <mergeCell ref="B469:B470"/>
    <mergeCell ref="C469:C470"/>
    <mergeCell ref="D469:D470"/>
    <mergeCell ref="G469:G470"/>
    <mergeCell ref="H469:H470"/>
    <mergeCell ref="A455:C455"/>
    <mergeCell ref="E455:F455"/>
    <mergeCell ref="E457:H457"/>
    <mergeCell ref="E459:G459"/>
    <mergeCell ref="A461:H461"/>
    <mergeCell ref="A462:H462"/>
    <mergeCell ref="A409:H409"/>
    <mergeCell ref="A414:A415"/>
    <mergeCell ref="B414:B415"/>
    <mergeCell ref="C414:C415"/>
    <mergeCell ref="D414:D415"/>
    <mergeCell ref="G414:G415"/>
    <mergeCell ref="H414:H415"/>
    <mergeCell ref="A400:C400"/>
    <mergeCell ref="E400:F400"/>
    <mergeCell ref="E402:H402"/>
    <mergeCell ref="E404:G404"/>
    <mergeCell ref="A406:H406"/>
    <mergeCell ref="A407:H407"/>
    <mergeCell ref="A358:H358"/>
    <mergeCell ref="A363:A364"/>
    <mergeCell ref="B363:B364"/>
    <mergeCell ref="C363:C364"/>
    <mergeCell ref="D363:D364"/>
    <mergeCell ref="G363:G364"/>
    <mergeCell ref="H363:H364"/>
    <mergeCell ref="A349:C349"/>
    <mergeCell ref="E349:F349"/>
    <mergeCell ref="E351:H351"/>
    <mergeCell ref="E353:G353"/>
    <mergeCell ref="A355:H355"/>
    <mergeCell ref="A356:H356"/>
    <mergeCell ref="A311:H311"/>
    <mergeCell ref="A316:A317"/>
    <mergeCell ref="B316:B317"/>
    <mergeCell ref="C316:C317"/>
    <mergeCell ref="D316:D317"/>
    <mergeCell ref="G316:G317"/>
    <mergeCell ref="H316:H317"/>
    <mergeCell ref="A302:C302"/>
    <mergeCell ref="E302:F302"/>
    <mergeCell ref="E304:H304"/>
    <mergeCell ref="E306:G306"/>
    <mergeCell ref="A308:H308"/>
    <mergeCell ref="A309:H309"/>
    <mergeCell ref="A261:H261"/>
    <mergeCell ref="A266:A267"/>
    <mergeCell ref="B266:B267"/>
    <mergeCell ref="C266:C267"/>
    <mergeCell ref="D266:D267"/>
    <mergeCell ref="G266:G267"/>
    <mergeCell ref="H266:H267"/>
    <mergeCell ref="A252:C252"/>
    <mergeCell ref="E252:F252"/>
    <mergeCell ref="E254:H254"/>
    <mergeCell ref="E256:G256"/>
    <mergeCell ref="A258:H258"/>
    <mergeCell ref="A259:H259"/>
    <mergeCell ref="A213:H213"/>
    <mergeCell ref="A218:A219"/>
    <mergeCell ref="B218:B219"/>
    <mergeCell ref="C218:C219"/>
    <mergeCell ref="D218:D219"/>
    <mergeCell ref="G218:G219"/>
    <mergeCell ref="H218:H219"/>
    <mergeCell ref="A204:C204"/>
    <mergeCell ref="E204:F204"/>
    <mergeCell ref="E206:H206"/>
    <mergeCell ref="E208:G208"/>
    <mergeCell ref="A210:H210"/>
    <mergeCell ref="A211:H211"/>
    <mergeCell ref="A162:H162"/>
    <mergeCell ref="A167:A168"/>
    <mergeCell ref="B167:B168"/>
    <mergeCell ref="C167:C168"/>
    <mergeCell ref="D167:D168"/>
    <mergeCell ref="G167:G168"/>
    <mergeCell ref="H167:H168"/>
    <mergeCell ref="A153:C153"/>
    <mergeCell ref="E153:F153"/>
    <mergeCell ref="E155:H155"/>
    <mergeCell ref="E157:G157"/>
    <mergeCell ref="A159:H159"/>
    <mergeCell ref="A160:H160"/>
    <mergeCell ref="A112:H112"/>
    <mergeCell ref="A117:A118"/>
    <mergeCell ref="B117:B118"/>
    <mergeCell ref="C117:C118"/>
    <mergeCell ref="D117:D118"/>
    <mergeCell ref="G117:G118"/>
    <mergeCell ref="H117:H118"/>
    <mergeCell ref="A103:C103"/>
    <mergeCell ref="E103:F103"/>
    <mergeCell ref="E105:H105"/>
    <mergeCell ref="E107:G107"/>
    <mergeCell ref="A109:H109"/>
    <mergeCell ref="A110:H110"/>
    <mergeCell ref="A64:H64"/>
    <mergeCell ref="A69:A70"/>
    <mergeCell ref="B69:B70"/>
    <mergeCell ref="C69:C70"/>
    <mergeCell ref="D69:D70"/>
    <mergeCell ref="G69:G70"/>
    <mergeCell ref="H69:H70"/>
    <mergeCell ref="A55:C55"/>
    <mergeCell ref="E55:F55"/>
    <mergeCell ref="E57:H57"/>
    <mergeCell ref="E59:G59"/>
    <mergeCell ref="A61:H61"/>
    <mergeCell ref="A62:H62"/>
    <mergeCell ref="A10:H10"/>
    <mergeCell ref="A15:A16"/>
    <mergeCell ref="B15:B16"/>
    <mergeCell ref="C15:C16"/>
    <mergeCell ref="D15:D16"/>
    <mergeCell ref="G15:G16"/>
    <mergeCell ref="H15:H16"/>
    <mergeCell ref="A1:C1"/>
    <mergeCell ref="E1:F1"/>
    <mergeCell ref="E3:H3"/>
    <mergeCell ref="E5:G5"/>
    <mergeCell ref="A7:H7"/>
    <mergeCell ref="A8:H8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  <headerFooter alignWithMargins="0"/>
  <rowBreaks count="11" manualBreakCount="11">
    <brk id="53" max="7" man="1"/>
    <brk id="101" max="7" man="1"/>
    <brk id="151" max="7" man="1"/>
    <brk id="202" max="7" man="1"/>
    <brk id="250" max="7" man="1"/>
    <brk id="300" max="7" man="1"/>
    <brk id="347" max="7" man="1"/>
    <brk id="398" max="7" man="1"/>
    <brk id="453" max="7" man="1"/>
    <brk id="503" max="7" man="1"/>
    <brk id="55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705"/>
  <sheetViews>
    <sheetView zoomScale="80" zoomScaleNormal="80" workbookViewId="0">
      <selection activeCell="A482" sqref="A482:C482"/>
    </sheetView>
  </sheetViews>
  <sheetFormatPr defaultColWidth="9.140625" defaultRowHeight="16.5" x14ac:dyDescent="0.2"/>
  <cols>
    <col min="1" max="1" width="49.85546875" style="2" customWidth="1"/>
    <col min="2" max="2" width="15.140625" style="5" customWidth="1"/>
    <col min="3" max="3" width="13.7109375" style="2" customWidth="1"/>
    <col min="4" max="4" width="17.140625" style="2" customWidth="1"/>
    <col min="5" max="5" width="11.85546875" style="4" customWidth="1"/>
    <col min="6" max="6" width="12" style="4" customWidth="1"/>
    <col min="7" max="7" width="10.7109375" style="4" customWidth="1"/>
    <col min="8" max="8" width="17.42578125" style="4" customWidth="1"/>
    <col min="9" max="16384" width="9.140625" style="1"/>
  </cols>
  <sheetData>
    <row r="1" spans="1:8" ht="16.899999999999999" customHeight="1" x14ac:dyDescent="0.2">
      <c r="A1" s="83" t="s">
        <v>170</v>
      </c>
      <c r="B1" s="83"/>
      <c r="C1" s="83"/>
      <c r="D1" s="3"/>
      <c r="E1" s="84" t="s">
        <v>16</v>
      </c>
      <c r="F1" s="84"/>
    </row>
    <row r="2" spans="1:8" ht="16.899999999999999" customHeight="1" x14ac:dyDescent="0.2">
      <c r="C2" s="3"/>
      <c r="D2" s="3"/>
      <c r="E2" s="58"/>
      <c r="F2" s="58"/>
    </row>
    <row r="3" spans="1:8" ht="16.899999999999999" customHeight="1" x14ac:dyDescent="0.2">
      <c r="E3" s="84" t="s">
        <v>17</v>
      </c>
      <c r="F3" s="84"/>
      <c r="G3" s="84"/>
      <c r="H3" s="84"/>
    </row>
    <row r="4" spans="1:8" ht="16.899999999999999" customHeight="1" x14ac:dyDescent="0.2">
      <c r="E4" s="58"/>
      <c r="F4" s="58"/>
      <c r="G4" s="58"/>
      <c r="H4" s="58"/>
    </row>
    <row r="5" spans="1:8" ht="16.899999999999999" customHeight="1" x14ac:dyDescent="0.2">
      <c r="E5" s="76" t="s">
        <v>14</v>
      </c>
      <c r="F5" s="76"/>
      <c r="G5" s="76"/>
      <c r="H5" s="58"/>
    </row>
    <row r="6" spans="1:8" ht="16.899999999999999" customHeight="1" x14ac:dyDescent="0.2">
      <c r="E6" s="54"/>
      <c r="F6" s="54"/>
      <c r="G6" s="54"/>
      <c r="H6" s="58"/>
    </row>
    <row r="7" spans="1:8" ht="16.899999999999999" customHeight="1" x14ac:dyDescent="0.2">
      <c r="A7" s="85" t="s">
        <v>11</v>
      </c>
      <c r="B7" s="85"/>
      <c r="C7" s="85"/>
      <c r="D7" s="85"/>
      <c r="E7" s="85"/>
      <c r="F7" s="85"/>
      <c r="G7" s="85"/>
      <c r="H7" s="85"/>
    </row>
    <row r="8" spans="1:8" ht="16.899999999999999" customHeight="1" x14ac:dyDescent="0.2">
      <c r="A8" s="86" t="s">
        <v>72</v>
      </c>
      <c r="B8" s="86"/>
      <c r="C8" s="86"/>
      <c r="D8" s="86"/>
      <c r="E8" s="86"/>
      <c r="F8" s="86"/>
      <c r="G8" s="86"/>
      <c r="H8" s="86"/>
    </row>
    <row r="9" spans="1:8" ht="16.899999999999999" customHeight="1" x14ac:dyDescent="0.2">
      <c r="C9" s="4"/>
    </row>
    <row r="10" spans="1:8" ht="16.899999999999999" customHeight="1" x14ac:dyDescent="0.2">
      <c r="A10" s="76" t="s">
        <v>73</v>
      </c>
      <c r="B10" s="76"/>
      <c r="C10" s="76"/>
      <c r="D10" s="76"/>
      <c r="E10" s="76"/>
      <c r="F10" s="76"/>
      <c r="G10" s="76"/>
      <c r="H10" s="76"/>
    </row>
    <row r="11" spans="1:8" ht="16.899999999999999" customHeight="1" x14ac:dyDescent="0.2">
      <c r="A11" s="54"/>
      <c r="B11" s="54"/>
      <c r="C11" s="54"/>
      <c r="D11" s="54"/>
      <c r="E11" s="54"/>
      <c r="F11" s="54"/>
      <c r="G11" s="54"/>
      <c r="H11" s="54"/>
    </row>
    <row r="12" spans="1:8" ht="16.899999999999999" customHeight="1" x14ac:dyDescent="0.2">
      <c r="A12" s="54"/>
      <c r="B12" s="54"/>
      <c r="C12" s="54"/>
      <c r="D12" s="54"/>
      <c r="E12" s="54"/>
      <c r="F12" s="54"/>
      <c r="G12" s="54"/>
      <c r="H12" s="54"/>
    </row>
    <row r="13" spans="1:8" ht="16.899999999999999" customHeight="1" x14ac:dyDescent="0.2">
      <c r="A13" s="54"/>
      <c r="B13" s="54"/>
      <c r="C13" s="54"/>
      <c r="D13" s="54"/>
      <c r="E13" s="54"/>
      <c r="F13" s="54"/>
      <c r="G13" s="54"/>
      <c r="H13" s="54"/>
    </row>
    <row r="14" spans="1:8" ht="16.899999999999999" customHeight="1" x14ac:dyDescent="0.2">
      <c r="C14" s="6"/>
      <c r="H14" s="47"/>
    </row>
    <row r="15" spans="1:8" ht="16.899999999999999" customHeight="1" x14ac:dyDescent="0.2">
      <c r="A15" s="77" t="s">
        <v>0</v>
      </c>
      <c r="B15" s="79" t="s">
        <v>1</v>
      </c>
      <c r="C15" s="77" t="s">
        <v>15</v>
      </c>
      <c r="D15" s="77" t="s">
        <v>2</v>
      </c>
      <c r="E15" s="48" t="s">
        <v>3</v>
      </c>
      <c r="F15" s="48" t="s">
        <v>4</v>
      </c>
      <c r="G15" s="81" t="s">
        <v>5</v>
      </c>
      <c r="H15" s="81" t="s">
        <v>6</v>
      </c>
    </row>
    <row r="16" spans="1:8" ht="69.599999999999994" customHeight="1" x14ac:dyDescent="0.2">
      <c r="A16" s="78"/>
      <c r="B16" s="80"/>
      <c r="C16" s="78"/>
      <c r="D16" s="78"/>
      <c r="E16" s="32" t="s">
        <v>7</v>
      </c>
      <c r="F16" s="32" t="s">
        <v>7</v>
      </c>
      <c r="G16" s="82"/>
      <c r="H16" s="82"/>
    </row>
    <row r="17" spans="1:11" ht="16.899999999999999" customHeight="1" x14ac:dyDescent="0.2">
      <c r="A17" s="17" t="s">
        <v>10</v>
      </c>
      <c r="B17" s="18"/>
      <c r="C17" s="19"/>
      <c r="D17" s="19"/>
      <c r="E17" s="19"/>
      <c r="F17" s="19"/>
      <c r="G17" s="19"/>
      <c r="H17" s="19"/>
    </row>
    <row r="18" spans="1:11" ht="50.45" customHeight="1" x14ac:dyDescent="0.2">
      <c r="A18" s="21" t="s">
        <v>110</v>
      </c>
      <c r="B18" s="56">
        <v>60</v>
      </c>
      <c r="C18" s="36">
        <v>2015</v>
      </c>
      <c r="D18" s="36">
        <v>52</v>
      </c>
      <c r="E18" s="57">
        <v>0.85</v>
      </c>
      <c r="F18" s="57">
        <v>3.61</v>
      </c>
      <c r="G18" s="57">
        <v>4.96</v>
      </c>
      <c r="H18" s="57">
        <v>55.68</v>
      </c>
    </row>
    <row r="19" spans="1:11" ht="66.599999999999994" customHeight="1" x14ac:dyDescent="0.2">
      <c r="A19" s="41" t="s">
        <v>111</v>
      </c>
      <c r="B19" s="37" t="s">
        <v>28</v>
      </c>
      <c r="C19" s="36">
        <v>2008</v>
      </c>
      <c r="D19" s="36">
        <v>91</v>
      </c>
      <c r="E19" s="32">
        <v>2.42</v>
      </c>
      <c r="F19" s="32">
        <v>4.68</v>
      </c>
      <c r="G19" s="32">
        <v>13.89</v>
      </c>
      <c r="H19" s="32">
        <v>107.42</v>
      </c>
    </row>
    <row r="20" spans="1:11" ht="71.25" customHeight="1" x14ac:dyDescent="0.2">
      <c r="A20" s="12" t="s">
        <v>162</v>
      </c>
      <c r="B20" s="37">
        <v>90</v>
      </c>
      <c r="C20" s="36" t="s">
        <v>76</v>
      </c>
      <c r="D20" s="36">
        <v>129</v>
      </c>
      <c r="E20" s="32">
        <v>15.59</v>
      </c>
      <c r="F20" s="32">
        <v>9.86</v>
      </c>
      <c r="G20" s="32">
        <v>13.99</v>
      </c>
      <c r="H20" s="32">
        <v>207</v>
      </c>
    </row>
    <row r="21" spans="1:11" ht="38.25" customHeight="1" x14ac:dyDescent="0.2">
      <c r="A21" s="12" t="s">
        <v>20</v>
      </c>
      <c r="B21" s="37">
        <v>150</v>
      </c>
      <c r="C21" s="36">
        <v>2008</v>
      </c>
      <c r="D21" s="36">
        <v>335</v>
      </c>
      <c r="E21" s="32">
        <v>3.1</v>
      </c>
      <c r="F21" s="32">
        <v>5.4</v>
      </c>
      <c r="G21" s="32">
        <v>20.3</v>
      </c>
      <c r="H21" s="32">
        <v>141</v>
      </c>
    </row>
    <row r="22" spans="1:11" ht="39.75" customHeight="1" x14ac:dyDescent="0.2">
      <c r="A22" s="12" t="s">
        <v>112</v>
      </c>
      <c r="B22" s="37">
        <v>200</v>
      </c>
      <c r="C22" s="36" t="s">
        <v>38</v>
      </c>
      <c r="D22" s="36" t="s">
        <v>63</v>
      </c>
      <c r="E22" s="32">
        <v>0.7</v>
      </c>
      <c r="F22" s="32">
        <v>0.1</v>
      </c>
      <c r="G22" s="32">
        <v>37</v>
      </c>
      <c r="H22" s="32">
        <v>151</v>
      </c>
    </row>
    <row r="23" spans="1:11" ht="49.5" customHeight="1" x14ac:dyDescent="0.2">
      <c r="A23" s="12" t="s">
        <v>18</v>
      </c>
      <c r="B23" s="37">
        <v>30</v>
      </c>
      <c r="C23" s="36" t="s">
        <v>38</v>
      </c>
      <c r="D23" s="36" t="s">
        <v>64</v>
      </c>
      <c r="E23" s="32">
        <v>2</v>
      </c>
      <c r="F23" s="32">
        <v>0.3</v>
      </c>
      <c r="G23" s="32">
        <v>12.7</v>
      </c>
      <c r="H23" s="32">
        <v>61.2</v>
      </c>
      <c r="K23" s="1" t="s">
        <v>92</v>
      </c>
    </row>
    <row r="24" spans="1:11" ht="16.899999999999999" customHeight="1" x14ac:dyDescent="0.2">
      <c r="A24" s="22" t="s">
        <v>9</v>
      </c>
      <c r="B24" s="23">
        <v>131</v>
      </c>
      <c r="C24" s="9"/>
      <c r="D24" s="9"/>
      <c r="E24" s="23">
        <f>SUM(E18:E23)</f>
        <v>24.66</v>
      </c>
      <c r="F24" s="23">
        <f>SUM(F18:F23)</f>
        <v>23.95</v>
      </c>
      <c r="G24" s="23">
        <f>SUM(G18:G23)</f>
        <v>102.84</v>
      </c>
      <c r="H24" s="23">
        <f>SUM(H18:H23)</f>
        <v>723.30000000000007</v>
      </c>
    </row>
    <row r="25" spans="1:11" ht="16.899999999999999" customHeight="1" x14ac:dyDescent="0.2">
      <c r="A25" s="24"/>
      <c r="B25" s="25"/>
      <c r="C25" s="26"/>
      <c r="D25" s="26"/>
      <c r="E25" s="26"/>
      <c r="F25" s="26"/>
      <c r="G25" s="26"/>
      <c r="H25" s="26"/>
    </row>
    <row r="26" spans="1:11" ht="16.899999999999999" customHeight="1" x14ac:dyDescent="0.2">
      <c r="A26" s="24"/>
      <c r="B26" s="25"/>
      <c r="C26" s="26"/>
      <c r="D26" s="26"/>
      <c r="E26" s="26"/>
      <c r="F26" s="26"/>
      <c r="G26" s="26"/>
      <c r="H26" s="26"/>
    </row>
    <row r="27" spans="1:11" ht="16.899999999999999" customHeight="1" x14ac:dyDescent="0.2">
      <c r="A27" s="24"/>
      <c r="B27" s="25"/>
      <c r="C27" s="26"/>
      <c r="D27" s="26"/>
      <c r="E27" s="26"/>
      <c r="F27" s="26"/>
      <c r="G27" s="26"/>
      <c r="H27" s="26"/>
    </row>
    <row r="28" spans="1:11" ht="16.899999999999999" customHeight="1" x14ac:dyDescent="0.2">
      <c r="A28" s="24"/>
      <c r="B28" s="25"/>
      <c r="C28" s="26"/>
      <c r="D28" s="26"/>
      <c r="E28" s="26"/>
      <c r="F28" s="26"/>
      <c r="G28" s="26"/>
      <c r="H28" s="26"/>
    </row>
    <row r="29" spans="1:11" ht="16.899999999999999" customHeight="1" x14ac:dyDescent="0.2">
      <c r="A29" s="28" t="s">
        <v>12</v>
      </c>
      <c r="B29" s="29"/>
      <c r="C29" s="30"/>
      <c r="D29" s="30"/>
      <c r="E29" s="49"/>
      <c r="F29" s="49"/>
      <c r="G29" s="49"/>
      <c r="H29" s="49"/>
    </row>
    <row r="30" spans="1:11" ht="16.899999999999999" customHeight="1" x14ac:dyDescent="0.2">
      <c r="A30" s="28"/>
      <c r="B30" s="29"/>
      <c r="C30" s="30"/>
      <c r="D30" s="30"/>
      <c r="E30" s="49"/>
      <c r="F30" s="49"/>
      <c r="G30" s="49"/>
      <c r="H30" s="49"/>
    </row>
    <row r="31" spans="1:11" ht="16.899999999999999" customHeight="1" x14ac:dyDescent="0.2">
      <c r="A31" s="28" t="s">
        <v>13</v>
      </c>
      <c r="B31" s="29"/>
      <c r="C31" s="30"/>
      <c r="D31" s="30"/>
      <c r="E31" s="49"/>
      <c r="F31" s="49"/>
      <c r="G31" s="49"/>
      <c r="H31" s="51"/>
    </row>
    <row r="32" spans="1:11" ht="16.899999999999999" customHeight="1" x14ac:dyDescent="0.2">
      <c r="A32" s="28"/>
      <c r="B32" s="29"/>
      <c r="C32" s="30"/>
      <c r="D32" s="30"/>
      <c r="E32" s="49"/>
      <c r="F32" s="49"/>
      <c r="G32" s="49"/>
      <c r="H32" s="51"/>
    </row>
    <row r="33" spans="1:8" ht="16.899999999999999" customHeight="1" x14ac:dyDescent="0.2">
      <c r="A33" s="28"/>
      <c r="B33" s="29"/>
      <c r="C33" s="30"/>
      <c r="D33" s="30"/>
      <c r="E33" s="49"/>
      <c r="F33" s="49"/>
      <c r="G33" s="49"/>
      <c r="H33" s="51"/>
    </row>
    <row r="34" spans="1:8" ht="16.899999999999999" customHeight="1" x14ac:dyDescent="0.2">
      <c r="A34" s="28"/>
      <c r="B34" s="29"/>
      <c r="C34" s="30"/>
      <c r="D34" s="30"/>
      <c r="E34" s="49"/>
      <c r="F34" s="49"/>
      <c r="G34" s="49"/>
      <c r="H34" s="51"/>
    </row>
    <row r="35" spans="1:8" ht="16.899999999999999" customHeight="1" x14ac:dyDescent="0.2">
      <c r="A35" s="28"/>
      <c r="B35" s="29"/>
      <c r="C35" s="30"/>
      <c r="D35" s="30"/>
      <c r="E35" s="49"/>
      <c r="F35" s="49"/>
      <c r="G35" s="49"/>
      <c r="H35" s="51"/>
    </row>
    <row r="36" spans="1:8" ht="16.899999999999999" customHeight="1" x14ac:dyDescent="0.2">
      <c r="A36" s="28"/>
      <c r="B36" s="29"/>
      <c r="C36" s="30"/>
      <c r="D36" s="30"/>
      <c r="E36" s="49"/>
      <c r="F36" s="49"/>
      <c r="G36" s="49"/>
      <c r="H36" s="51"/>
    </row>
    <row r="37" spans="1:8" ht="16.899999999999999" customHeight="1" x14ac:dyDescent="0.2">
      <c r="A37" s="28"/>
      <c r="B37" s="29"/>
      <c r="C37" s="30"/>
      <c r="D37" s="30"/>
      <c r="E37" s="49"/>
      <c r="F37" s="49"/>
      <c r="G37" s="49"/>
      <c r="H37" s="51"/>
    </row>
    <row r="38" spans="1:8" ht="16.899999999999999" customHeight="1" x14ac:dyDescent="0.2">
      <c r="A38" s="28"/>
      <c r="B38" s="29"/>
      <c r="C38" s="30"/>
      <c r="D38" s="30"/>
      <c r="E38" s="49"/>
      <c r="F38" s="49"/>
      <c r="G38" s="49"/>
      <c r="H38" s="51"/>
    </row>
    <row r="39" spans="1:8" ht="16.899999999999999" customHeight="1" x14ac:dyDescent="0.2">
      <c r="A39" s="28"/>
      <c r="B39" s="29"/>
      <c r="C39" s="30"/>
      <c r="D39" s="30"/>
      <c r="E39" s="49"/>
      <c r="F39" s="49"/>
      <c r="G39" s="49"/>
      <c r="H39" s="51"/>
    </row>
    <row r="40" spans="1:8" ht="16.899999999999999" customHeight="1" x14ac:dyDescent="0.2">
      <c r="A40" s="28"/>
      <c r="B40" s="29"/>
      <c r="C40" s="30"/>
      <c r="D40" s="30"/>
      <c r="E40" s="49"/>
      <c r="F40" s="49"/>
      <c r="G40" s="49"/>
      <c r="H40" s="51"/>
    </row>
    <row r="41" spans="1:8" ht="16.899999999999999" customHeight="1" x14ac:dyDescent="0.2">
      <c r="A41" s="28"/>
      <c r="B41" s="29"/>
      <c r="C41" s="30"/>
      <c r="D41" s="30"/>
      <c r="E41" s="49"/>
      <c r="F41" s="49"/>
      <c r="G41" s="49"/>
      <c r="H41" s="51"/>
    </row>
    <row r="42" spans="1:8" ht="16.899999999999999" customHeight="1" x14ac:dyDescent="0.2">
      <c r="A42" s="28"/>
      <c r="B42" s="29"/>
      <c r="C42" s="30"/>
      <c r="D42" s="30"/>
      <c r="E42" s="49"/>
      <c r="F42" s="49"/>
      <c r="G42" s="49"/>
      <c r="H42" s="51"/>
    </row>
    <row r="43" spans="1:8" ht="16.899999999999999" customHeight="1" x14ac:dyDescent="0.2">
      <c r="A43" s="28"/>
      <c r="B43" s="29"/>
      <c r="C43" s="30"/>
      <c r="D43" s="30"/>
      <c r="E43" s="49"/>
      <c r="F43" s="49"/>
      <c r="G43" s="49"/>
      <c r="H43" s="51"/>
    </row>
    <row r="44" spans="1:8" ht="16.899999999999999" customHeight="1" x14ac:dyDescent="0.2">
      <c r="A44" s="28"/>
      <c r="B44" s="29"/>
      <c r="C44" s="30"/>
      <c r="D44" s="30"/>
      <c r="E44" s="49"/>
      <c r="F44" s="49"/>
      <c r="G44" s="49"/>
      <c r="H44" s="51"/>
    </row>
    <row r="45" spans="1:8" ht="16.899999999999999" customHeight="1" x14ac:dyDescent="0.2">
      <c r="A45" s="28"/>
      <c r="B45" s="29"/>
      <c r="C45" s="30"/>
      <c r="D45" s="30"/>
      <c r="E45" s="49"/>
      <c r="F45" s="49"/>
      <c r="G45" s="49"/>
      <c r="H45" s="51"/>
    </row>
    <row r="46" spans="1:8" ht="16.899999999999999" customHeight="1" x14ac:dyDescent="0.2">
      <c r="A46" s="28"/>
      <c r="B46" s="29"/>
      <c r="C46" s="30"/>
      <c r="D46" s="30"/>
      <c r="E46" s="49"/>
      <c r="F46" s="49"/>
      <c r="G46" s="49"/>
      <c r="H46" s="51"/>
    </row>
    <row r="47" spans="1:8" ht="16.899999999999999" customHeight="1" x14ac:dyDescent="0.2">
      <c r="A47" s="28"/>
      <c r="B47" s="29"/>
      <c r="C47" s="30"/>
      <c r="D47" s="30"/>
      <c r="E47" s="49"/>
      <c r="F47" s="49"/>
      <c r="G47" s="49"/>
      <c r="H47" s="51"/>
    </row>
    <row r="48" spans="1:8" ht="16.899999999999999" customHeight="1" x14ac:dyDescent="0.2">
      <c r="A48" s="28"/>
      <c r="B48" s="29"/>
      <c r="C48" s="30"/>
      <c r="D48" s="30"/>
      <c r="E48" s="49"/>
      <c r="F48" s="49"/>
      <c r="G48" s="49"/>
      <c r="H48" s="51"/>
    </row>
    <row r="49" spans="1:8" ht="16.899999999999999" customHeight="1" x14ac:dyDescent="0.2">
      <c r="A49" s="28"/>
      <c r="B49" s="29"/>
      <c r="C49" s="30"/>
      <c r="D49" s="30"/>
      <c r="E49" s="49"/>
      <c r="F49" s="49"/>
      <c r="G49" s="49"/>
      <c r="H49" s="51"/>
    </row>
    <row r="50" spans="1:8" ht="16.899999999999999" customHeight="1" x14ac:dyDescent="0.2">
      <c r="A50" s="28"/>
      <c r="B50" s="29"/>
      <c r="C50" s="30"/>
      <c r="D50" s="30"/>
      <c r="E50" s="49"/>
      <c r="F50" s="49"/>
      <c r="G50" s="49"/>
      <c r="H50" s="51"/>
    </row>
    <row r="51" spans="1:8" ht="16.899999999999999" customHeight="1" x14ac:dyDescent="0.2">
      <c r="A51" s="28"/>
      <c r="B51" s="29"/>
      <c r="C51" s="30"/>
      <c r="D51" s="30"/>
      <c r="E51" s="49"/>
      <c r="F51" s="49"/>
      <c r="G51" s="49"/>
      <c r="H51" s="51"/>
    </row>
    <row r="52" spans="1:8" ht="16.899999999999999" customHeight="1" x14ac:dyDescent="0.2">
      <c r="A52" s="28"/>
      <c r="B52" s="29"/>
      <c r="C52" s="30"/>
      <c r="D52" s="30"/>
      <c r="E52" s="49"/>
      <c r="F52" s="49"/>
      <c r="G52" s="49"/>
      <c r="H52" s="51"/>
    </row>
    <row r="53" spans="1:8" ht="16.899999999999999" customHeight="1" x14ac:dyDescent="0.2">
      <c r="A53" s="28"/>
      <c r="B53" s="29"/>
      <c r="C53" s="30"/>
      <c r="D53" s="30"/>
      <c r="E53" s="49"/>
      <c r="F53" s="49"/>
      <c r="G53" s="49"/>
      <c r="H53" s="51"/>
    </row>
    <row r="54" spans="1:8" ht="16.899999999999999" customHeight="1" x14ac:dyDescent="0.2">
      <c r="A54" s="28"/>
      <c r="B54" s="29"/>
      <c r="C54" s="30"/>
      <c r="D54" s="30"/>
      <c r="E54" s="49"/>
      <c r="F54" s="49"/>
      <c r="G54" s="49"/>
      <c r="H54" s="51">
        <v>1</v>
      </c>
    </row>
    <row r="55" spans="1:8" ht="16.899999999999999" customHeight="1" x14ac:dyDescent="0.2">
      <c r="A55" s="28"/>
      <c r="B55" s="29"/>
      <c r="C55" s="30"/>
      <c r="D55" s="30"/>
      <c r="E55" s="49"/>
      <c r="F55" s="49"/>
      <c r="G55" s="49"/>
      <c r="H55" s="51"/>
    </row>
    <row r="56" spans="1:8" ht="16.899999999999999" customHeight="1" x14ac:dyDescent="0.2">
      <c r="A56" s="83" t="s">
        <v>170</v>
      </c>
      <c r="B56" s="83"/>
      <c r="C56" s="83"/>
      <c r="D56" s="3"/>
      <c r="E56" s="84" t="s">
        <v>16</v>
      </c>
      <c r="F56" s="84"/>
    </row>
    <row r="57" spans="1:8" ht="16.899999999999999" customHeight="1" x14ac:dyDescent="0.2">
      <c r="C57" s="3"/>
      <c r="D57" s="3"/>
      <c r="E57" s="58"/>
      <c r="F57" s="58"/>
    </row>
    <row r="58" spans="1:8" ht="16.899999999999999" customHeight="1" x14ac:dyDescent="0.2">
      <c r="E58" s="84" t="s">
        <v>17</v>
      </c>
      <c r="F58" s="84"/>
      <c r="G58" s="84"/>
      <c r="H58" s="84"/>
    </row>
    <row r="59" spans="1:8" ht="16.899999999999999" customHeight="1" x14ac:dyDescent="0.2">
      <c r="E59" s="58"/>
      <c r="F59" s="58"/>
      <c r="G59" s="58"/>
      <c r="H59" s="58"/>
    </row>
    <row r="60" spans="1:8" ht="16.899999999999999" customHeight="1" x14ac:dyDescent="0.2">
      <c r="E60" s="76" t="s">
        <v>14</v>
      </c>
      <c r="F60" s="76"/>
      <c r="G60" s="76"/>
      <c r="H60" s="58"/>
    </row>
    <row r="61" spans="1:8" ht="16.899999999999999" customHeight="1" x14ac:dyDescent="0.2">
      <c r="E61" s="54"/>
      <c r="F61" s="54"/>
      <c r="G61" s="54"/>
      <c r="H61" s="58"/>
    </row>
    <row r="62" spans="1:8" ht="16.899999999999999" customHeight="1" x14ac:dyDescent="0.2">
      <c r="A62" s="85" t="s">
        <v>11</v>
      </c>
      <c r="B62" s="85"/>
      <c r="C62" s="85"/>
      <c r="D62" s="85"/>
      <c r="E62" s="85"/>
      <c r="F62" s="85"/>
      <c r="G62" s="85"/>
      <c r="H62" s="85"/>
    </row>
    <row r="63" spans="1:8" ht="16.899999999999999" customHeight="1" x14ac:dyDescent="0.2">
      <c r="A63" s="86" t="s">
        <v>72</v>
      </c>
      <c r="B63" s="86"/>
      <c r="C63" s="86"/>
      <c r="D63" s="86"/>
      <c r="E63" s="86"/>
      <c r="F63" s="86"/>
      <c r="G63" s="86"/>
      <c r="H63" s="86"/>
    </row>
    <row r="64" spans="1:8" ht="16.899999999999999" customHeight="1" x14ac:dyDescent="0.2">
      <c r="C64" s="4"/>
    </row>
    <row r="65" spans="1:8" ht="16.899999999999999" customHeight="1" x14ac:dyDescent="0.2">
      <c r="A65" s="76" t="s">
        <v>73</v>
      </c>
      <c r="B65" s="76"/>
      <c r="C65" s="76"/>
      <c r="D65" s="76"/>
      <c r="E65" s="76"/>
      <c r="F65" s="76"/>
      <c r="G65" s="76"/>
      <c r="H65" s="76"/>
    </row>
    <row r="66" spans="1:8" ht="16.899999999999999" customHeight="1" x14ac:dyDescent="0.2">
      <c r="A66" s="54"/>
      <c r="B66" s="54"/>
      <c r="C66" s="54"/>
      <c r="D66" s="54"/>
      <c r="E66" s="54"/>
      <c r="F66" s="54"/>
      <c r="G66" s="54"/>
      <c r="H66" s="54"/>
    </row>
    <row r="67" spans="1:8" ht="16.899999999999999" customHeight="1" x14ac:dyDescent="0.2">
      <c r="A67" s="54"/>
      <c r="B67" s="54"/>
      <c r="C67" s="54"/>
      <c r="D67" s="54"/>
      <c r="E67" s="54"/>
      <c r="F67" s="54"/>
      <c r="G67" s="54"/>
      <c r="H67" s="54"/>
    </row>
    <row r="68" spans="1:8" ht="16.899999999999999" customHeight="1" x14ac:dyDescent="0.2">
      <c r="A68" s="54"/>
      <c r="B68" s="54"/>
      <c r="C68" s="54"/>
      <c r="D68" s="54"/>
      <c r="E68" s="54"/>
      <c r="F68" s="54"/>
      <c r="G68" s="54"/>
      <c r="H68" s="54"/>
    </row>
    <row r="69" spans="1:8" ht="16.899999999999999" customHeight="1" x14ac:dyDescent="0.2">
      <c r="C69" s="6"/>
      <c r="H69" s="47"/>
    </row>
    <row r="70" spans="1:8" ht="16.899999999999999" customHeight="1" x14ac:dyDescent="0.2">
      <c r="A70" s="77" t="s">
        <v>0</v>
      </c>
      <c r="B70" s="79" t="s">
        <v>1</v>
      </c>
      <c r="C70" s="77" t="s">
        <v>15</v>
      </c>
      <c r="D70" s="77" t="s">
        <v>2</v>
      </c>
      <c r="E70" s="48" t="s">
        <v>3</v>
      </c>
      <c r="F70" s="48" t="s">
        <v>4</v>
      </c>
      <c r="G70" s="81" t="s">
        <v>5</v>
      </c>
      <c r="H70" s="81" t="s">
        <v>6</v>
      </c>
    </row>
    <row r="71" spans="1:8" ht="65.45" customHeight="1" x14ac:dyDescent="0.2">
      <c r="A71" s="78"/>
      <c r="B71" s="80"/>
      <c r="C71" s="78"/>
      <c r="D71" s="78"/>
      <c r="E71" s="32" t="s">
        <v>7</v>
      </c>
      <c r="F71" s="32" t="s">
        <v>7</v>
      </c>
      <c r="G71" s="82"/>
      <c r="H71" s="82"/>
    </row>
    <row r="72" spans="1:8" ht="16.899999999999999" customHeight="1" x14ac:dyDescent="0.2">
      <c r="A72" s="17" t="s">
        <v>10</v>
      </c>
      <c r="B72" s="18"/>
      <c r="C72" s="19"/>
      <c r="D72" s="55"/>
      <c r="E72" s="19"/>
      <c r="F72" s="19"/>
      <c r="G72" s="19"/>
      <c r="H72" s="19"/>
    </row>
    <row r="73" spans="1:8" ht="16.899999999999999" customHeight="1" x14ac:dyDescent="0.2">
      <c r="A73" s="21" t="s">
        <v>40</v>
      </c>
      <c r="B73" s="56">
        <v>60</v>
      </c>
      <c r="C73" s="36" t="s">
        <v>76</v>
      </c>
      <c r="D73" s="55" t="s">
        <v>77</v>
      </c>
      <c r="E73" s="57">
        <v>0.66</v>
      </c>
      <c r="F73" s="57">
        <v>0.12</v>
      </c>
      <c r="G73" s="57">
        <v>2.2799999999999998</v>
      </c>
      <c r="H73" s="57">
        <v>14.46</v>
      </c>
    </row>
    <row r="74" spans="1:8" ht="100.5" customHeight="1" x14ac:dyDescent="0.2">
      <c r="A74" s="12" t="s">
        <v>74</v>
      </c>
      <c r="B74" s="37" t="s">
        <v>75</v>
      </c>
      <c r="C74" s="36">
        <v>2008</v>
      </c>
      <c r="D74" s="55">
        <v>84</v>
      </c>
      <c r="E74" s="32">
        <v>2.5</v>
      </c>
      <c r="F74" s="32">
        <v>4.5199999999999996</v>
      </c>
      <c r="G74" s="32">
        <v>6.46</v>
      </c>
      <c r="H74" s="32">
        <v>77.540000000000006</v>
      </c>
    </row>
    <row r="75" spans="1:8" ht="66" customHeight="1" x14ac:dyDescent="0.2">
      <c r="A75" s="12" t="s">
        <v>163</v>
      </c>
      <c r="B75" s="37">
        <v>90</v>
      </c>
      <c r="C75" s="36">
        <v>2011</v>
      </c>
      <c r="D75" s="55">
        <v>296</v>
      </c>
      <c r="E75" s="32">
        <v>9.36</v>
      </c>
      <c r="F75" s="32">
        <v>11.88</v>
      </c>
      <c r="G75" s="32">
        <v>8.73</v>
      </c>
      <c r="H75" s="32">
        <v>182.52</v>
      </c>
    </row>
    <row r="76" spans="1:8" ht="39" customHeight="1" x14ac:dyDescent="0.2">
      <c r="A76" s="12" t="s">
        <v>114</v>
      </c>
      <c r="B76" s="37">
        <v>150</v>
      </c>
      <c r="C76" s="36">
        <v>2008</v>
      </c>
      <c r="D76" s="55">
        <v>209</v>
      </c>
      <c r="E76" s="32">
        <v>5.6</v>
      </c>
      <c r="F76" s="32">
        <v>4.8</v>
      </c>
      <c r="G76" s="32">
        <v>31.9</v>
      </c>
      <c r="H76" s="32">
        <v>194</v>
      </c>
    </row>
    <row r="77" spans="1:8" ht="52.5" customHeight="1" x14ac:dyDescent="0.2">
      <c r="A77" s="12" t="s">
        <v>115</v>
      </c>
      <c r="B77" s="37">
        <v>200</v>
      </c>
      <c r="C77" s="36" t="s">
        <v>38</v>
      </c>
      <c r="D77" s="55" t="s">
        <v>51</v>
      </c>
      <c r="E77" s="32">
        <v>0</v>
      </c>
      <c r="F77" s="32">
        <v>0</v>
      </c>
      <c r="G77" s="32">
        <v>6.8</v>
      </c>
      <c r="H77" s="32">
        <v>27.1</v>
      </c>
    </row>
    <row r="78" spans="1:8" ht="51" customHeight="1" x14ac:dyDescent="0.2">
      <c r="A78" s="12" t="s">
        <v>18</v>
      </c>
      <c r="B78" s="37">
        <v>30</v>
      </c>
      <c r="C78" s="36" t="s">
        <v>38</v>
      </c>
      <c r="D78" s="55" t="s">
        <v>64</v>
      </c>
      <c r="E78" s="32">
        <v>2</v>
      </c>
      <c r="F78" s="32">
        <v>0.3</v>
      </c>
      <c r="G78" s="32">
        <v>12.7</v>
      </c>
      <c r="H78" s="32">
        <v>61.2</v>
      </c>
    </row>
    <row r="79" spans="1:8" ht="36.75" customHeight="1" x14ac:dyDescent="0.2">
      <c r="A79" s="12" t="s">
        <v>116</v>
      </c>
      <c r="B79" s="37">
        <v>125</v>
      </c>
      <c r="C79" s="36" t="s">
        <v>38</v>
      </c>
      <c r="D79" s="55" t="s">
        <v>66</v>
      </c>
      <c r="E79" s="32">
        <v>3.5</v>
      </c>
      <c r="F79" s="32">
        <v>3.1</v>
      </c>
      <c r="G79" s="32">
        <v>5.6</v>
      </c>
      <c r="H79" s="32">
        <v>70.599999999999994</v>
      </c>
    </row>
    <row r="80" spans="1:8" ht="16.899999999999999" customHeight="1" x14ac:dyDescent="0.2">
      <c r="A80" s="15" t="s">
        <v>9</v>
      </c>
      <c r="B80" s="23">
        <v>131</v>
      </c>
      <c r="C80" s="9"/>
      <c r="D80" s="9"/>
      <c r="E80" s="23">
        <v>23.62</v>
      </c>
      <c r="F80" s="23">
        <v>24.72</v>
      </c>
      <c r="G80" s="23">
        <v>74.47</v>
      </c>
      <c r="H80" s="23">
        <v>627.41999999999996</v>
      </c>
    </row>
    <row r="81" spans="1:8" ht="16.899999999999999" customHeight="1" x14ac:dyDescent="0.2">
      <c r="A81" s="24"/>
      <c r="B81" s="26"/>
      <c r="C81" s="26"/>
      <c r="D81" s="26"/>
      <c r="E81" s="26"/>
      <c r="F81" s="26"/>
      <c r="G81" s="26"/>
      <c r="H81" s="26"/>
    </row>
    <row r="82" spans="1:8" ht="16.899999999999999" customHeight="1" x14ac:dyDescent="0.2">
      <c r="A82" s="24"/>
      <c r="B82" s="26"/>
      <c r="C82" s="26"/>
      <c r="D82" s="26"/>
      <c r="E82" s="26"/>
      <c r="F82" s="26"/>
      <c r="G82" s="26"/>
      <c r="H82" s="26"/>
    </row>
    <row r="83" spans="1:8" ht="16.899999999999999" customHeight="1" x14ac:dyDescent="0.2">
      <c r="A83" s="24"/>
      <c r="B83" s="26"/>
      <c r="C83" s="26"/>
      <c r="D83" s="26"/>
      <c r="E83" s="26"/>
      <c r="F83" s="26"/>
      <c r="G83" s="26"/>
      <c r="H83" s="26"/>
    </row>
    <row r="84" spans="1:8" ht="16.899999999999999" customHeight="1" x14ac:dyDescent="0.2">
      <c r="A84" s="24"/>
      <c r="B84" s="26"/>
      <c r="C84" s="26"/>
      <c r="D84" s="26"/>
      <c r="E84" s="26"/>
      <c r="F84" s="26"/>
      <c r="G84" s="26"/>
      <c r="H84" s="26"/>
    </row>
    <row r="85" spans="1:8" ht="16.899999999999999" customHeight="1" x14ac:dyDescent="0.2">
      <c r="A85" s="28" t="s">
        <v>12</v>
      </c>
      <c r="B85" s="29"/>
      <c r="C85" s="30"/>
      <c r="D85" s="30"/>
      <c r="E85" s="49"/>
      <c r="F85" s="49"/>
      <c r="G85" s="49"/>
      <c r="H85" s="49"/>
    </row>
    <row r="86" spans="1:8" ht="16.899999999999999" customHeight="1" x14ac:dyDescent="0.2">
      <c r="A86" s="28"/>
      <c r="B86" s="29"/>
      <c r="C86" s="30"/>
      <c r="D86" s="30"/>
      <c r="E86" s="49"/>
      <c r="F86" s="49"/>
      <c r="G86" s="49"/>
      <c r="H86" s="49"/>
    </row>
    <row r="87" spans="1:8" ht="16.899999999999999" customHeight="1" x14ac:dyDescent="0.2">
      <c r="A87" s="28" t="s">
        <v>13</v>
      </c>
      <c r="B87" s="29"/>
      <c r="C87" s="30"/>
      <c r="D87" s="30"/>
      <c r="E87" s="49"/>
      <c r="F87" s="49"/>
      <c r="G87" s="49"/>
      <c r="H87" s="51"/>
    </row>
    <row r="88" spans="1:8" ht="16.899999999999999" customHeight="1" x14ac:dyDescent="0.2"/>
    <row r="89" spans="1:8" ht="16.899999999999999" customHeight="1" x14ac:dyDescent="0.2"/>
    <row r="90" spans="1:8" ht="16.899999999999999" customHeight="1" x14ac:dyDescent="0.2"/>
    <row r="91" spans="1:8" ht="16.899999999999999" customHeight="1" x14ac:dyDescent="0.2"/>
    <row r="92" spans="1:8" ht="16.899999999999999" customHeight="1" x14ac:dyDescent="0.2"/>
    <row r="93" spans="1:8" ht="16.899999999999999" customHeight="1" x14ac:dyDescent="0.2"/>
    <row r="94" spans="1:8" ht="16.899999999999999" customHeight="1" x14ac:dyDescent="0.2"/>
    <row r="95" spans="1:8" ht="16.899999999999999" customHeight="1" x14ac:dyDescent="0.2">
      <c r="H95" s="51"/>
    </row>
    <row r="96" spans="1:8" ht="16.899999999999999" customHeight="1" x14ac:dyDescent="0.2"/>
    <row r="97" spans="1:8" ht="16.899999999999999" customHeight="1" x14ac:dyDescent="0.2"/>
    <row r="98" spans="1:8" ht="16.899999999999999" customHeight="1" x14ac:dyDescent="0.2"/>
    <row r="99" spans="1:8" ht="16.899999999999999" customHeight="1" x14ac:dyDescent="0.2"/>
    <row r="100" spans="1:8" ht="16.899999999999999" customHeight="1" x14ac:dyDescent="0.2"/>
    <row r="101" spans="1:8" ht="16.899999999999999" customHeight="1" x14ac:dyDescent="0.2"/>
    <row r="102" spans="1:8" ht="16.899999999999999" customHeight="1" x14ac:dyDescent="0.2"/>
    <row r="103" spans="1:8" ht="16.899999999999999" customHeight="1" x14ac:dyDescent="0.2"/>
    <row r="104" spans="1:8" ht="16.899999999999999" customHeight="1" x14ac:dyDescent="0.2"/>
    <row r="105" spans="1:8" ht="16.899999999999999" customHeight="1" x14ac:dyDescent="0.2"/>
    <row r="106" spans="1:8" ht="16.899999999999999" customHeight="1" x14ac:dyDescent="0.2"/>
    <row r="107" spans="1:8" ht="16.899999999999999" customHeight="1" x14ac:dyDescent="0.2">
      <c r="H107" s="51">
        <v>2</v>
      </c>
    </row>
    <row r="108" spans="1:8" ht="16.899999999999999" customHeight="1" x14ac:dyDescent="0.2"/>
    <row r="109" spans="1:8" ht="16.899999999999999" customHeight="1" x14ac:dyDescent="0.2">
      <c r="A109" s="83" t="s">
        <v>170</v>
      </c>
      <c r="B109" s="83"/>
      <c r="C109" s="83"/>
      <c r="D109" s="3"/>
      <c r="E109" s="84" t="s">
        <v>16</v>
      </c>
      <c r="F109" s="84"/>
    </row>
    <row r="110" spans="1:8" ht="16.899999999999999" customHeight="1" x14ac:dyDescent="0.2">
      <c r="C110" s="3"/>
      <c r="D110" s="3"/>
      <c r="E110" s="58"/>
      <c r="F110" s="58"/>
    </row>
    <row r="111" spans="1:8" ht="16.899999999999999" customHeight="1" x14ac:dyDescent="0.2">
      <c r="E111" s="84" t="s">
        <v>17</v>
      </c>
      <c r="F111" s="84"/>
      <c r="G111" s="84"/>
      <c r="H111" s="84"/>
    </row>
    <row r="112" spans="1:8" ht="16.899999999999999" customHeight="1" x14ac:dyDescent="0.2">
      <c r="E112" s="58"/>
      <c r="F112" s="58"/>
      <c r="G112" s="58"/>
      <c r="H112" s="58"/>
    </row>
    <row r="113" spans="1:8" ht="16.899999999999999" customHeight="1" x14ac:dyDescent="0.2">
      <c r="E113" s="76" t="s">
        <v>14</v>
      </c>
      <c r="F113" s="76"/>
      <c r="G113" s="76"/>
      <c r="H113" s="58"/>
    </row>
    <row r="114" spans="1:8" ht="16.899999999999999" customHeight="1" x14ac:dyDescent="0.2">
      <c r="E114" s="54"/>
      <c r="F114" s="54"/>
      <c r="G114" s="54"/>
      <c r="H114" s="58"/>
    </row>
    <row r="115" spans="1:8" ht="16.899999999999999" customHeight="1" x14ac:dyDescent="0.2">
      <c r="A115" s="85" t="s">
        <v>11</v>
      </c>
      <c r="B115" s="85"/>
      <c r="C115" s="85"/>
      <c r="D115" s="85"/>
      <c r="E115" s="85"/>
      <c r="F115" s="85"/>
      <c r="G115" s="85"/>
      <c r="H115" s="85"/>
    </row>
    <row r="116" spans="1:8" ht="16.899999999999999" customHeight="1" x14ac:dyDescent="0.2">
      <c r="A116" s="86" t="s">
        <v>72</v>
      </c>
      <c r="B116" s="86"/>
      <c r="C116" s="86"/>
      <c r="D116" s="86"/>
      <c r="E116" s="86"/>
      <c r="F116" s="86"/>
      <c r="G116" s="86"/>
      <c r="H116" s="86"/>
    </row>
    <row r="117" spans="1:8" ht="16.899999999999999" customHeight="1" x14ac:dyDescent="0.2">
      <c r="C117" s="4"/>
    </row>
    <row r="118" spans="1:8" ht="16.899999999999999" customHeight="1" x14ac:dyDescent="0.2">
      <c r="A118" s="76" t="s">
        <v>73</v>
      </c>
      <c r="B118" s="76"/>
      <c r="C118" s="76"/>
      <c r="D118" s="76"/>
      <c r="E118" s="76"/>
      <c r="F118" s="76"/>
      <c r="G118" s="76"/>
      <c r="H118" s="76"/>
    </row>
    <row r="119" spans="1:8" ht="16.899999999999999" customHeight="1" x14ac:dyDescent="0.2">
      <c r="A119" s="54"/>
      <c r="B119" s="54"/>
      <c r="C119" s="54"/>
      <c r="D119" s="54"/>
      <c r="E119" s="54"/>
      <c r="F119" s="54"/>
      <c r="G119" s="54"/>
      <c r="H119" s="54"/>
    </row>
    <row r="120" spans="1:8" ht="16.899999999999999" customHeight="1" x14ac:dyDescent="0.2">
      <c r="A120" s="54"/>
      <c r="B120" s="54"/>
      <c r="C120" s="54"/>
      <c r="D120" s="54"/>
      <c r="E120" s="54"/>
      <c r="F120" s="54"/>
      <c r="G120" s="54"/>
      <c r="H120" s="54"/>
    </row>
    <row r="121" spans="1:8" ht="16.899999999999999" customHeight="1" x14ac:dyDescent="0.2">
      <c r="A121" s="54"/>
      <c r="B121" s="54"/>
      <c r="C121" s="54"/>
      <c r="D121" s="54"/>
      <c r="E121" s="54"/>
      <c r="F121" s="54"/>
      <c r="G121" s="54"/>
      <c r="H121" s="54"/>
    </row>
    <row r="122" spans="1:8" ht="16.899999999999999" customHeight="1" x14ac:dyDescent="0.2">
      <c r="C122" s="6"/>
      <c r="H122" s="47"/>
    </row>
    <row r="123" spans="1:8" ht="16.899999999999999" customHeight="1" x14ac:dyDescent="0.2">
      <c r="A123" s="77" t="s">
        <v>0</v>
      </c>
      <c r="B123" s="79" t="s">
        <v>1</v>
      </c>
      <c r="C123" s="77" t="s">
        <v>15</v>
      </c>
      <c r="D123" s="77" t="s">
        <v>2</v>
      </c>
      <c r="E123" s="48" t="s">
        <v>3</v>
      </c>
      <c r="F123" s="48" t="s">
        <v>4</v>
      </c>
      <c r="G123" s="81" t="s">
        <v>5</v>
      </c>
      <c r="H123" s="81" t="s">
        <v>6</v>
      </c>
    </row>
    <row r="124" spans="1:8" ht="66.599999999999994" customHeight="1" x14ac:dyDescent="0.2">
      <c r="A124" s="78"/>
      <c r="B124" s="80"/>
      <c r="C124" s="78"/>
      <c r="D124" s="78"/>
      <c r="E124" s="32" t="s">
        <v>7</v>
      </c>
      <c r="F124" s="32" t="s">
        <v>7</v>
      </c>
      <c r="G124" s="82"/>
      <c r="H124" s="82"/>
    </row>
    <row r="125" spans="1:8" ht="16.899999999999999" customHeight="1" x14ac:dyDescent="0.2">
      <c r="A125" s="17" t="s">
        <v>10</v>
      </c>
      <c r="B125" s="18"/>
      <c r="C125" s="19"/>
      <c r="D125" s="19"/>
      <c r="E125" s="19"/>
      <c r="F125" s="19"/>
      <c r="G125" s="19"/>
      <c r="H125" s="19"/>
    </row>
    <row r="126" spans="1:8" ht="84" customHeight="1" x14ac:dyDescent="0.2">
      <c r="A126" s="21" t="s">
        <v>118</v>
      </c>
      <c r="B126" s="56">
        <v>60</v>
      </c>
      <c r="C126" s="36">
        <v>2008</v>
      </c>
      <c r="D126" s="55" t="s">
        <v>67</v>
      </c>
      <c r="E126" s="57">
        <v>1.08</v>
      </c>
      <c r="F126" s="57">
        <v>6.06</v>
      </c>
      <c r="G126" s="57">
        <v>5.52</v>
      </c>
      <c r="H126" s="57">
        <v>80.400000000000006</v>
      </c>
    </row>
    <row r="127" spans="1:8" ht="82.9" customHeight="1" x14ac:dyDescent="0.2">
      <c r="A127" s="34" t="s">
        <v>119</v>
      </c>
      <c r="B127" s="37" t="s">
        <v>79</v>
      </c>
      <c r="C127" s="36">
        <v>2008</v>
      </c>
      <c r="D127" s="55">
        <v>101</v>
      </c>
      <c r="E127" s="32">
        <v>6.37</v>
      </c>
      <c r="F127" s="32">
        <v>4.07</v>
      </c>
      <c r="G127" s="32">
        <v>15.32</v>
      </c>
      <c r="H127" s="32">
        <v>123.6</v>
      </c>
    </row>
    <row r="128" spans="1:8" ht="69.75" customHeight="1" x14ac:dyDescent="0.2">
      <c r="A128" s="12" t="s">
        <v>78</v>
      </c>
      <c r="B128" s="37">
        <v>250</v>
      </c>
      <c r="C128" s="36">
        <v>2012</v>
      </c>
      <c r="D128" s="55">
        <v>298</v>
      </c>
      <c r="E128" s="32">
        <v>22.06</v>
      </c>
      <c r="F128" s="32">
        <v>20.93</v>
      </c>
      <c r="G128" s="32">
        <v>31</v>
      </c>
      <c r="H128" s="32">
        <v>342.19</v>
      </c>
    </row>
    <row r="129" spans="1:8" ht="31.5" customHeight="1" x14ac:dyDescent="0.2">
      <c r="A129" s="12" t="s">
        <v>120</v>
      </c>
      <c r="B129" s="37">
        <v>200</v>
      </c>
      <c r="C129" s="36" t="s">
        <v>76</v>
      </c>
      <c r="D129" s="55" t="s">
        <v>81</v>
      </c>
      <c r="E129" s="32">
        <v>0.5</v>
      </c>
      <c r="F129" s="32">
        <v>0.1</v>
      </c>
      <c r="G129" s="32">
        <v>17</v>
      </c>
      <c r="H129" s="32">
        <v>73</v>
      </c>
    </row>
    <row r="130" spans="1:8" ht="48" customHeight="1" x14ac:dyDescent="0.2">
      <c r="A130" s="12" t="s">
        <v>18</v>
      </c>
      <c r="B130" s="37">
        <v>30</v>
      </c>
      <c r="C130" s="36" t="s">
        <v>38</v>
      </c>
      <c r="D130" s="55" t="s">
        <v>64</v>
      </c>
      <c r="E130" s="32">
        <v>2</v>
      </c>
      <c r="F130" s="32">
        <v>0.3</v>
      </c>
      <c r="G130" s="32">
        <v>12.7</v>
      </c>
      <c r="H130" s="32">
        <v>61.2</v>
      </c>
    </row>
    <row r="131" spans="1:8" ht="32.450000000000003" customHeight="1" x14ac:dyDescent="0.2">
      <c r="A131" s="12" t="s">
        <v>19</v>
      </c>
      <c r="B131" s="37">
        <v>15</v>
      </c>
      <c r="C131" s="36" t="s">
        <v>38</v>
      </c>
      <c r="D131" s="55" t="s">
        <v>65</v>
      </c>
      <c r="E131" s="32">
        <v>1.1000000000000001</v>
      </c>
      <c r="F131" s="32">
        <v>0.4</v>
      </c>
      <c r="G131" s="32">
        <v>7.7</v>
      </c>
      <c r="H131" s="32">
        <v>39.299999999999997</v>
      </c>
    </row>
    <row r="132" spans="1:8" ht="16.899999999999999" customHeight="1" x14ac:dyDescent="0.2">
      <c r="A132" s="15" t="s">
        <v>9</v>
      </c>
      <c r="B132" s="23">
        <v>131</v>
      </c>
      <c r="C132" s="9"/>
      <c r="D132" s="9"/>
      <c r="E132" s="23">
        <v>33.11</v>
      </c>
      <c r="F132" s="23">
        <v>31.86</v>
      </c>
      <c r="G132" s="23">
        <v>89.24</v>
      </c>
      <c r="H132" s="23">
        <v>719.69</v>
      </c>
    </row>
    <row r="133" spans="1:8" ht="16.899999999999999" customHeight="1" x14ac:dyDescent="0.2">
      <c r="A133" s="24"/>
      <c r="B133" s="26"/>
      <c r="C133" s="26"/>
      <c r="D133" s="26"/>
      <c r="E133" s="26"/>
      <c r="F133" s="26"/>
      <c r="G133" s="26"/>
      <c r="H133" s="26"/>
    </row>
    <row r="134" spans="1:8" ht="16.899999999999999" customHeight="1" x14ac:dyDescent="0.2">
      <c r="A134" s="24"/>
      <c r="B134" s="26"/>
      <c r="C134" s="26"/>
      <c r="D134" s="26"/>
      <c r="E134" s="26"/>
      <c r="F134" s="26"/>
      <c r="G134" s="26"/>
      <c r="H134" s="26"/>
    </row>
    <row r="135" spans="1:8" ht="16.899999999999999" customHeight="1" x14ac:dyDescent="0.2">
      <c r="A135" s="24"/>
      <c r="B135" s="26"/>
      <c r="C135" s="26"/>
      <c r="D135" s="26"/>
      <c r="E135" s="26"/>
      <c r="F135" s="26"/>
      <c r="G135" s="26"/>
      <c r="H135" s="26"/>
    </row>
    <row r="136" spans="1:8" ht="16.899999999999999" customHeight="1" x14ac:dyDescent="0.2">
      <c r="A136" s="24"/>
      <c r="B136" s="25"/>
      <c r="C136" s="26"/>
      <c r="D136" s="26"/>
      <c r="E136" s="26"/>
      <c r="F136" s="26"/>
      <c r="G136" s="26"/>
      <c r="H136" s="26"/>
    </row>
    <row r="137" spans="1:8" ht="16.899999999999999" customHeight="1" x14ac:dyDescent="0.2">
      <c r="A137" s="28" t="s">
        <v>12</v>
      </c>
      <c r="B137" s="29"/>
      <c r="C137" s="30"/>
      <c r="D137" s="30"/>
      <c r="E137" s="49"/>
      <c r="F137" s="49"/>
      <c r="G137" s="49"/>
      <c r="H137" s="49"/>
    </row>
    <row r="138" spans="1:8" ht="16.899999999999999" customHeight="1" x14ac:dyDescent="0.2">
      <c r="A138" s="28"/>
      <c r="B138" s="29"/>
      <c r="C138" s="30"/>
      <c r="D138" s="30"/>
      <c r="E138" s="49"/>
      <c r="F138" s="49"/>
      <c r="G138" s="49"/>
      <c r="H138" s="49"/>
    </row>
    <row r="139" spans="1:8" ht="16.899999999999999" customHeight="1" x14ac:dyDescent="0.2">
      <c r="A139" s="28" t="s">
        <v>13</v>
      </c>
      <c r="B139" s="29"/>
      <c r="C139" s="30"/>
      <c r="D139" s="30"/>
      <c r="E139" s="49"/>
      <c r="F139" s="49"/>
      <c r="G139" s="49"/>
      <c r="H139" s="51"/>
    </row>
    <row r="140" spans="1:8" ht="16.899999999999999" customHeight="1" x14ac:dyDescent="0.2">
      <c r="A140" s="28"/>
      <c r="B140" s="29"/>
      <c r="C140" s="30"/>
      <c r="D140" s="30"/>
      <c r="E140" s="49"/>
      <c r="F140" s="49"/>
      <c r="G140" s="49"/>
      <c r="H140" s="51"/>
    </row>
    <row r="141" spans="1:8" ht="16.899999999999999" customHeight="1" x14ac:dyDescent="0.2">
      <c r="A141" s="28"/>
      <c r="B141" s="29"/>
      <c r="C141" s="30"/>
      <c r="D141" s="30"/>
      <c r="E141" s="49"/>
      <c r="F141" s="49"/>
      <c r="G141" s="49"/>
      <c r="H141" s="51"/>
    </row>
    <row r="142" spans="1:8" ht="16.899999999999999" customHeight="1" x14ac:dyDescent="0.2">
      <c r="A142" s="28"/>
      <c r="B142" s="29"/>
      <c r="C142" s="30"/>
      <c r="D142" s="30"/>
      <c r="E142" s="49"/>
      <c r="F142" s="49"/>
      <c r="G142" s="49"/>
      <c r="H142" s="51"/>
    </row>
    <row r="143" spans="1:8" ht="16.899999999999999" customHeight="1" x14ac:dyDescent="0.2">
      <c r="A143" s="28"/>
      <c r="B143" s="29"/>
      <c r="C143" s="30"/>
      <c r="D143" s="30"/>
      <c r="E143" s="49"/>
      <c r="F143" s="49"/>
      <c r="G143" s="49"/>
      <c r="H143" s="51"/>
    </row>
    <row r="144" spans="1:8" ht="16.899999999999999" customHeight="1" x14ac:dyDescent="0.2">
      <c r="A144" s="28"/>
      <c r="B144" s="29"/>
      <c r="C144" s="30"/>
      <c r="D144" s="30"/>
      <c r="E144" s="49"/>
      <c r="F144" s="49"/>
      <c r="G144" s="49"/>
      <c r="H144" s="51"/>
    </row>
    <row r="145" spans="1:8" ht="16.899999999999999" customHeight="1" x14ac:dyDescent="0.2">
      <c r="A145" s="28"/>
      <c r="B145" s="29"/>
      <c r="C145" s="30"/>
      <c r="D145" s="30"/>
      <c r="E145" s="49"/>
      <c r="F145" s="49"/>
      <c r="G145" s="49"/>
      <c r="H145" s="51"/>
    </row>
    <row r="146" spans="1:8" ht="16.899999999999999" customHeight="1" x14ac:dyDescent="0.2">
      <c r="A146" s="28"/>
      <c r="B146" s="29"/>
      <c r="C146" s="30"/>
      <c r="D146" s="30"/>
      <c r="E146" s="49"/>
      <c r="F146" s="49"/>
      <c r="G146" s="49"/>
      <c r="H146" s="51"/>
    </row>
    <row r="147" spans="1:8" ht="16.899999999999999" customHeight="1" x14ac:dyDescent="0.2">
      <c r="A147" s="28"/>
      <c r="B147" s="29"/>
      <c r="C147" s="30"/>
      <c r="D147" s="30"/>
      <c r="E147" s="49"/>
      <c r="F147" s="49"/>
      <c r="G147" s="49"/>
      <c r="H147" s="51"/>
    </row>
    <row r="148" spans="1:8" ht="16.899999999999999" customHeight="1" x14ac:dyDescent="0.2">
      <c r="A148" s="28"/>
      <c r="B148" s="29"/>
      <c r="C148" s="30"/>
      <c r="D148" s="30"/>
      <c r="E148" s="49"/>
      <c r="F148" s="49"/>
      <c r="G148" s="49"/>
      <c r="H148" s="51"/>
    </row>
    <row r="149" spans="1:8" ht="16.899999999999999" customHeight="1" x14ac:dyDescent="0.2"/>
    <row r="150" spans="1:8" ht="16.899999999999999" customHeight="1" x14ac:dyDescent="0.2">
      <c r="H150" s="51"/>
    </row>
    <row r="151" spans="1:8" ht="16.899999999999999" customHeight="1" x14ac:dyDescent="0.2"/>
    <row r="152" spans="1:8" ht="16.899999999999999" customHeight="1" x14ac:dyDescent="0.2"/>
    <row r="153" spans="1:8" ht="16.899999999999999" customHeight="1" x14ac:dyDescent="0.2"/>
    <row r="154" spans="1:8" ht="16.899999999999999" customHeight="1" x14ac:dyDescent="0.2"/>
    <row r="155" spans="1:8" ht="16.899999999999999" customHeight="1" x14ac:dyDescent="0.2"/>
    <row r="156" spans="1:8" ht="16.899999999999999" customHeight="1" x14ac:dyDescent="0.2"/>
    <row r="157" spans="1:8" ht="16.899999999999999" customHeight="1" x14ac:dyDescent="0.2"/>
    <row r="158" spans="1:8" ht="16.899999999999999" customHeight="1" x14ac:dyDescent="0.2"/>
    <row r="159" spans="1:8" ht="16.899999999999999" customHeight="1" x14ac:dyDescent="0.2"/>
    <row r="160" spans="1:8" ht="16.899999999999999" customHeight="1" x14ac:dyDescent="0.2">
      <c r="H160" s="51">
        <v>3</v>
      </c>
    </row>
    <row r="161" spans="1:8" ht="16.899999999999999" customHeight="1" x14ac:dyDescent="0.2"/>
    <row r="162" spans="1:8" ht="16.899999999999999" customHeight="1" x14ac:dyDescent="0.2">
      <c r="A162" s="83" t="s">
        <v>170</v>
      </c>
      <c r="B162" s="83"/>
      <c r="C162" s="83"/>
      <c r="D162" s="3"/>
      <c r="E162" s="84" t="s">
        <v>16</v>
      </c>
      <c r="F162" s="84"/>
    </row>
    <row r="163" spans="1:8" ht="16.899999999999999" customHeight="1" x14ac:dyDescent="0.2">
      <c r="C163" s="3"/>
      <c r="D163" s="3"/>
      <c r="E163" s="58"/>
      <c r="F163" s="58"/>
    </row>
    <row r="164" spans="1:8" ht="16.899999999999999" customHeight="1" x14ac:dyDescent="0.2">
      <c r="E164" s="84" t="s">
        <v>17</v>
      </c>
      <c r="F164" s="84"/>
      <c r="G164" s="84"/>
      <c r="H164" s="84"/>
    </row>
    <row r="165" spans="1:8" ht="16.899999999999999" customHeight="1" x14ac:dyDescent="0.2">
      <c r="E165" s="58"/>
      <c r="F165" s="58"/>
      <c r="G165" s="58"/>
      <c r="H165" s="58"/>
    </row>
    <row r="166" spans="1:8" ht="16.899999999999999" customHeight="1" x14ac:dyDescent="0.2">
      <c r="E166" s="76" t="s">
        <v>14</v>
      </c>
      <c r="F166" s="76"/>
      <c r="G166" s="76"/>
      <c r="H166" s="58"/>
    </row>
    <row r="167" spans="1:8" ht="16.899999999999999" customHeight="1" x14ac:dyDescent="0.2">
      <c r="E167" s="54"/>
      <c r="F167" s="54"/>
      <c r="G167" s="54"/>
      <c r="H167" s="58"/>
    </row>
    <row r="168" spans="1:8" ht="16.899999999999999" customHeight="1" x14ac:dyDescent="0.2">
      <c r="A168" s="85" t="s">
        <v>11</v>
      </c>
      <c r="B168" s="85"/>
      <c r="C168" s="85"/>
      <c r="D168" s="85"/>
      <c r="E168" s="85"/>
      <c r="F168" s="85"/>
      <c r="G168" s="85"/>
      <c r="H168" s="85"/>
    </row>
    <row r="169" spans="1:8" ht="16.899999999999999" customHeight="1" x14ac:dyDescent="0.2">
      <c r="A169" s="86" t="s">
        <v>72</v>
      </c>
      <c r="B169" s="86"/>
      <c r="C169" s="86"/>
      <c r="D169" s="86"/>
      <c r="E169" s="86"/>
      <c r="F169" s="86"/>
      <c r="G169" s="86"/>
      <c r="H169" s="86"/>
    </row>
    <row r="170" spans="1:8" ht="16.899999999999999" customHeight="1" x14ac:dyDescent="0.2">
      <c r="C170" s="4"/>
    </row>
    <row r="171" spans="1:8" ht="16.899999999999999" customHeight="1" x14ac:dyDescent="0.2">
      <c r="A171" s="76" t="s">
        <v>73</v>
      </c>
      <c r="B171" s="76"/>
      <c r="C171" s="76"/>
      <c r="D171" s="76"/>
      <c r="E171" s="76"/>
      <c r="F171" s="76"/>
      <c r="G171" s="76"/>
      <c r="H171" s="76"/>
    </row>
    <row r="172" spans="1:8" ht="16.899999999999999" customHeight="1" x14ac:dyDescent="0.2">
      <c r="A172" s="54"/>
      <c r="B172" s="54"/>
      <c r="C172" s="54"/>
      <c r="D172" s="54"/>
      <c r="E172" s="54"/>
      <c r="F172" s="54"/>
      <c r="G172" s="54"/>
      <c r="H172" s="54"/>
    </row>
    <row r="173" spans="1:8" ht="16.899999999999999" customHeight="1" x14ac:dyDescent="0.2">
      <c r="A173" s="54"/>
      <c r="B173" s="54"/>
      <c r="C173" s="54"/>
      <c r="D173" s="54"/>
      <c r="E173" s="54"/>
      <c r="F173" s="54"/>
      <c r="G173" s="54"/>
      <c r="H173" s="54"/>
    </row>
    <row r="174" spans="1:8" ht="16.899999999999999" customHeight="1" x14ac:dyDescent="0.2">
      <c r="A174" s="54"/>
      <c r="B174" s="54"/>
      <c r="C174" s="54"/>
      <c r="D174" s="54"/>
      <c r="E174" s="54"/>
      <c r="F174" s="54"/>
      <c r="G174" s="54"/>
      <c r="H174" s="54"/>
    </row>
    <row r="175" spans="1:8" ht="16.899999999999999" customHeight="1" x14ac:dyDescent="0.2">
      <c r="C175" s="6"/>
      <c r="H175" s="47"/>
    </row>
    <row r="176" spans="1:8" ht="16.899999999999999" customHeight="1" x14ac:dyDescent="0.2">
      <c r="A176" s="77" t="s">
        <v>0</v>
      </c>
      <c r="B176" s="79" t="s">
        <v>1</v>
      </c>
      <c r="C176" s="77" t="s">
        <v>15</v>
      </c>
      <c r="D176" s="77" t="s">
        <v>2</v>
      </c>
      <c r="E176" s="48" t="s">
        <v>3</v>
      </c>
      <c r="F176" s="48" t="s">
        <v>4</v>
      </c>
      <c r="G176" s="81" t="s">
        <v>5</v>
      </c>
      <c r="H176" s="81" t="s">
        <v>6</v>
      </c>
    </row>
    <row r="177" spans="1:8" ht="52.15" customHeight="1" x14ac:dyDescent="0.2">
      <c r="A177" s="78"/>
      <c r="B177" s="80"/>
      <c r="C177" s="78"/>
      <c r="D177" s="78"/>
      <c r="E177" s="32" t="s">
        <v>7</v>
      </c>
      <c r="F177" s="32" t="s">
        <v>7</v>
      </c>
      <c r="G177" s="82"/>
      <c r="H177" s="82"/>
    </row>
    <row r="178" spans="1:8" ht="16.899999999999999" customHeight="1" x14ac:dyDescent="0.2">
      <c r="A178" s="17" t="s">
        <v>10</v>
      </c>
      <c r="B178" s="18"/>
      <c r="C178" s="19"/>
      <c r="D178" s="19"/>
      <c r="E178" s="19"/>
      <c r="F178" s="19"/>
      <c r="G178" s="19"/>
      <c r="H178" s="19"/>
    </row>
    <row r="179" spans="1:8" ht="49.15" customHeight="1" x14ac:dyDescent="0.2">
      <c r="A179" s="42" t="s">
        <v>122</v>
      </c>
      <c r="B179" s="56">
        <v>60</v>
      </c>
      <c r="C179" s="36">
        <v>2015</v>
      </c>
      <c r="D179" s="55">
        <v>51</v>
      </c>
      <c r="E179" s="57">
        <v>1.1100000000000001</v>
      </c>
      <c r="F179" s="57">
        <v>3.63</v>
      </c>
      <c r="G179" s="57">
        <v>10.84</v>
      </c>
      <c r="H179" s="57">
        <v>80.400000000000006</v>
      </c>
    </row>
    <row r="180" spans="1:8" ht="66.599999999999994" customHeight="1" x14ac:dyDescent="0.2">
      <c r="A180" s="12" t="s">
        <v>123</v>
      </c>
      <c r="B180" s="37" t="s">
        <v>31</v>
      </c>
      <c r="C180" s="36">
        <v>2012</v>
      </c>
      <c r="D180" s="55">
        <v>81</v>
      </c>
      <c r="E180" s="32">
        <v>5.99</v>
      </c>
      <c r="F180" s="32">
        <v>4.5199999999999996</v>
      </c>
      <c r="G180" s="32">
        <v>23.33</v>
      </c>
      <c r="H180" s="32">
        <v>156.66999999999999</v>
      </c>
    </row>
    <row r="181" spans="1:8" ht="68.25" customHeight="1" x14ac:dyDescent="0.2">
      <c r="A181" s="43" t="s">
        <v>160</v>
      </c>
      <c r="B181" s="37">
        <v>110</v>
      </c>
      <c r="C181" s="36" t="s">
        <v>76</v>
      </c>
      <c r="D181" s="73">
        <v>128</v>
      </c>
      <c r="E181" s="32">
        <v>18.09</v>
      </c>
      <c r="F181" s="32">
        <v>11.53</v>
      </c>
      <c r="G181" s="32">
        <v>9.7100000000000009</v>
      </c>
      <c r="H181" s="32">
        <v>214.5</v>
      </c>
    </row>
    <row r="182" spans="1:8" ht="34.15" customHeight="1" x14ac:dyDescent="0.2">
      <c r="A182" s="12" t="s">
        <v>44</v>
      </c>
      <c r="B182" s="37">
        <v>150</v>
      </c>
      <c r="C182" s="36">
        <v>2008</v>
      </c>
      <c r="D182" s="55">
        <v>209</v>
      </c>
      <c r="E182" s="32">
        <v>5.43</v>
      </c>
      <c r="F182" s="32">
        <v>4.66</v>
      </c>
      <c r="G182" s="32">
        <v>30.94</v>
      </c>
      <c r="H182" s="32">
        <v>188.18</v>
      </c>
    </row>
    <row r="183" spans="1:8" ht="33.6" customHeight="1" x14ac:dyDescent="0.2">
      <c r="A183" s="12" t="s">
        <v>125</v>
      </c>
      <c r="B183" s="37">
        <v>200</v>
      </c>
      <c r="C183" s="36">
        <v>2008</v>
      </c>
      <c r="D183" s="55">
        <v>442</v>
      </c>
      <c r="E183" s="32">
        <v>1</v>
      </c>
      <c r="F183" s="32">
        <v>0.2</v>
      </c>
      <c r="G183" s="32">
        <v>19.170000000000002</v>
      </c>
      <c r="H183" s="32">
        <v>92</v>
      </c>
    </row>
    <row r="184" spans="1:8" ht="52.5" customHeight="1" x14ac:dyDescent="0.2">
      <c r="A184" s="12" t="s">
        <v>18</v>
      </c>
      <c r="B184" s="37">
        <v>30</v>
      </c>
      <c r="C184" s="36" t="s">
        <v>38</v>
      </c>
      <c r="D184" s="55" t="s">
        <v>64</v>
      </c>
      <c r="E184" s="32">
        <v>2</v>
      </c>
      <c r="F184" s="32">
        <v>0.3</v>
      </c>
      <c r="G184" s="32">
        <v>12.7</v>
      </c>
      <c r="H184" s="32">
        <v>61.2</v>
      </c>
    </row>
    <row r="185" spans="1:8" ht="32.450000000000003" customHeight="1" x14ac:dyDescent="0.2">
      <c r="A185" s="12" t="s">
        <v>19</v>
      </c>
      <c r="B185" s="37">
        <v>15</v>
      </c>
      <c r="C185" s="36" t="s">
        <v>38</v>
      </c>
      <c r="D185" s="55" t="s">
        <v>65</v>
      </c>
      <c r="E185" s="32">
        <v>1.1000000000000001</v>
      </c>
      <c r="F185" s="32">
        <v>0.4</v>
      </c>
      <c r="G185" s="32">
        <v>7.7</v>
      </c>
      <c r="H185" s="32">
        <v>39.299999999999997</v>
      </c>
    </row>
    <row r="186" spans="1:8" ht="16.899999999999999" customHeight="1" x14ac:dyDescent="0.2">
      <c r="A186" s="15" t="s">
        <v>9</v>
      </c>
      <c r="B186" s="23">
        <v>131</v>
      </c>
      <c r="C186" s="9"/>
      <c r="D186" s="9"/>
      <c r="E186" s="23">
        <f>SUM(E179:E185)</f>
        <v>34.720000000000006</v>
      </c>
      <c r="F186" s="23">
        <f>SUM(F179:F185)</f>
        <v>25.24</v>
      </c>
      <c r="G186" s="23">
        <f>SUM(G179:G185)</f>
        <v>114.39000000000001</v>
      </c>
      <c r="H186" s="23">
        <f>SUM(H179:H185)</f>
        <v>832.25</v>
      </c>
    </row>
    <row r="187" spans="1:8" ht="16.899999999999999" customHeight="1" x14ac:dyDescent="0.2">
      <c r="A187" s="24"/>
      <c r="B187" s="26"/>
      <c r="C187" s="26"/>
      <c r="D187" s="26"/>
      <c r="E187" s="26"/>
      <c r="F187" s="26"/>
      <c r="G187" s="26"/>
      <c r="H187" s="26"/>
    </row>
    <row r="188" spans="1:8" ht="16.899999999999999" customHeight="1" x14ac:dyDescent="0.2">
      <c r="A188" s="24"/>
      <c r="B188" s="26"/>
      <c r="C188" s="26"/>
      <c r="D188" s="26"/>
      <c r="E188" s="26"/>
      <c r="F188" s="26"/>
      <c r="G188" s="26"/>
      <c r="H188" s="26"/>
    </row>
    <row r="189" spans="1:8" ht="16.899999999999999" customHeight="1" x14ac:dyDescent="0.2">
      <c r="A189" s="24"/>
      <c r="B189" s="26"/>
      <c r="C189" s="26"/>
      <c r="D189" s="26"/>
      <c r="E189" s="26"/>
      <c r="F189" s="26"/>
      <c r="G189" s="26"/>
      <c r="H189" s="26"/>
    </row>
    <row r="190" spans="1:8" ht="16.899999999999999" customHeight="1" x14ac:dyDescent="0.2">
      <c r="A190" s="24"/>
      <c r="B190" s="25"/>
      <c r="C190" s="26"/>
      <c r="D190" s="26"/>
      <c r="E190" s="26"/>
      <c r="F190" s="26"/>
      <c r="G190" s="26"/>
      <c r="H190" s="26"/>
    </row>
    <row r="191" spans="1:8" ht="16.899999999999999" customHeight="1" x14ac:dyDescent="0.2">
      <c r="A191" s="28" t="s">
        <v>12</v>
      </c>
      <c r="B191" s="29"/>
      <c r="C191" s="30"/>
      <c r="D191" s="30"/>
      <c r="E191" s="49"/>
      <c r="F191" s="49"/>
      <c r="G191" s="49"/>
      <c r="H191" s="49"/>
    </row>
    <row r="192" spans="1:8" ht="16.899999999999999" customHeight="1" x14ac:dyDescent="0.2">
      <c r="A192" s="28"/>
      <c r="B192" s="29"/>
      <c r="C192" s="30"/>
      <c r="D192" s="30"/>
      <c r="E192" s="49"/>
      <c r="F192" s="49"/>
      <c r="G192" s="49"/>
      <c r="H192" s="49"/>
    </row>
    <row r="193" spans="1:8" ht="16.899999999999999" customHeight="1" x14ac:dyDescent="0.2">
      <c r="A193" s="28" t="s">
        <v>13</v>
      </c>
      <c r="B193" s="29"/>
      <c r="C193" s="30"/>
      <c r="D193" s="30"/>
      <c r="E193" s="49"/>
      <c r="F193" s="49"/>
      <c r="G193" s="49"/>
      <c r="H193" s="51"/>
    </row>
    <row r="194" spans="1:8" ht="16.899999999999999" customHeight="1" x14ac:dyDescent="0.2">
      <c r="A194" s="28"/>
      <c r="B194" s="29"/>
      <c r="C194" s="30"/>
      <c r="D194" s="30"/>
      <c r="E194" s="49"/>
      <c r="F194" s="49"/>
      <c r="G194" s="49"/>
      <c r="H194" s="51"/>
    </row>
    <row r="195" spans="1:8" ht="16.899999999999999" customHeight="1" x14ac:dyDescent="0.2">
      <c r="A195" s="28"/>
      <c r="B195" s="29"/>
      <c r="C195" s="30"/>
      <c r="D195" s="30"/>
      <c r="E195" s="49"/>
      <c r="F195" s="49"/>
      <c r="G195" s="49"/>
      <c r="H195" s="51"/>
    </row>
    <row r="196" spans="1:8" ht="16.899999999999999" customHeight="1" x14ac:dyDescent="0.2">
      <c r="A196" s="28"/>
      <c r="B196" s="29"/>
      <c r="C196" s="30"/>
      <c r="D196" s="30"/>
      <c r="E196" s="49"/>
      <c r="F196" s="49"/>
      <c r="G196" s="49"/>
      <c r="H196" s="51"/>
    </row>
    <row r="197" spans="1:8" ht="16.899999999999999" customHeight="1" x14ac:dyDescent="0.2">
      <c r="A197" s="28"/>
      <c r="B197" s="29"/>
      <c r="C197" s="30"/>
      <c r="D197" s="30"/>
      <c r="E197" s="49"/>
      <c r="F197" s="49"/>
      <c r="G197" s="49"/>
      <c r="H197" s="51"/>
    </row>
    <row r="198" spans="1:8" ht="16.899999999999999" customHeight="1" x14ac:dyDescent="0.2">
      <c r="A198" s="28"/>
      <c r="B198" s="29"/>
      <c r="C198" s="30"/>
      <c r="D198" s="30"/>
      <c r="E198" s="49"/>
      <c r="F198" s="49"/>
      <c r="G198" s="49"/>
      <c r="H198" s="51"/>
    </row>
    <row r="199" spans="1:8" ht="16.899999999999999" customHeight="1" x14ac:dyDescent="0.2">
      <c r="A199" s="28"/>
      <c r="B199" s="29"/>
      <c r="C199" s="30"/>
      <c r="D199" s="30"/>
      <c r="E199" s="49"/>
      <c r="F199" s="49"/>
      <c r="G199" s="49"/>
      <c r="H199" s="51"/>
    </row>
    <row r="200" spans="1:8" ht="16.899999999999999" customHeight="1" x14ac:dyDescent="0.2"/>
    <row r="201" spans="1:8" ht="16.899999999999999" customHeight="1" x14ac:dyDescent="0.2"/>
    <row r="202" spans="1:8" ht="16.899999999999999" customHeight="1" x14ac:dyDescent="0.2"/>
    <row r="203" spans="1:8" ht="16.899999999999999" customHeight="1" x14ac:dyDescent="0.2"/>
    <row r="204" spans="1:8" ht="16.899999999999999" customHeight="1" x14ac:dyDescent="0.2">
      <c r="H204" s="51"/>
    </row>
    <row r="205" spans="1:8" ht="16.899999999999999" customHeight="1" x14ac:dyDescent="0.2"/>
    <row r="206" spans="1:8" ht="16.899999999999999" customHeight="1" x14ac:dyDescent="0.2"/>
    <row r="207" spans="1:8" ht="16.899999999999999" customHeight="1" x14ac:dyDescent="0.2"/>
    <row r="208" spans="1:8" ht="16.899999999999999" customHeight="1" x14ac:dyDescent="0.2"/>
    <row r="209" spans="1:8" ht="16.899999999999999" customHeight="1" x14ac:dyDescent="0.2"/>
    <row r="210" spans="1:8" ht="16.899999999999999" customHeight="1" x14ac:dyDescent="0.2"/>
    <row r="211" spans="1:8" ht="16.899999999999999" customHeight="1" x14ac:dyDescent="0.2"/>
    <row r="212" spans="1:8" ht="16.899999999999999" customHeight="1" x14ac:dyDescent="0.2"/>
    <row r="213" spans="1:8" ht="16.899999999999999" customHeight="1" x14ac:dyDescent="0.2"/>
    <row r="214" spans="1:8" ht="16.899999999999999" customHeight="1" x14ac:dyDescent="0.2">
      <c r="H214" s="51">
        <v>4</v>
      </c>
    </row>
    <row r="215" spans="1:8" ht="16.899999999999999" customHeight="1" x14ac:dyDescent="0.2"/>
    <row r="216" spans="1:8" ht="16.899999999999999" customHeight="1" x14ac:dyDescent="0.2">
      <c r="A216" s="83" t="s">
        <v>170</v>
      </c>
      <c r="B216" s="83"/>
      <c r="C216" s="83"/>
      <c r="D216" s="3"/>
      <c r="E216" s="84" t="s">
        <v>16</v>
      </c>
      <c r="F216" s="84"/>
    </row>
    <row r="217" spans="1:8" ht="16.899999999999999" customHeight="1" x14ac:dyDescent="0.2">
      <c r="C217" s="3"/>
      <c r="D217" s="3"/>
      <c r="E217" s="58"/>
      <c r="F217" s="58"/>
    </row>
    <row r="218" spans="1:8" ht="16.899999999999999" customHeight="1" x14ac:dyDescent="0.2">
      <c r="E218" s="84" t="s">
        <v>17</v>
      </c>
      <c r="F218" s="84"/>
      <c r="G218" s="84"/>
      <c r="H218" s="84"/>
    </row>
    <row r="219" spans="1:8" ht="16.899999999999999" customHeight="1" x14ac:dyDescent="0.2">
      <c r="E219" s="58"/>
      <c r="F219" s="58"/>
      <c r="G219" s="58"/>
      <c r="H219" s="58"/>
    </row>
    <row r="220" spans="1:8" ht="16.899999999999999" customHeight="1" x14ac:dyDescent="0.2">
      <c r="E220" s="76" t="s">
        <v>14</v>
      </c>
      <c r="F220" s="76"/>
      <c r="G220" s="76"/>
      <c r="H220" s="58"/>
    </row>
    <row r="221" spans="1:8" ht="16.899999999999999" customHeight="1" x14ac:dyDescent="0.2">
      <c r="E221" s="54"/>
      <c r="F221" s="54"/>
      <c r="G221" s="54"/>
      <c r="H221" s="58"/>
    </row>
    <row r="222" spans="1:8" ht="16.899999999999999" customHeight="1" x14ac:dyDescent="0.2">
      <c r="A222" s="85" t="s">
        <v>11</v>
      </c>
      <c r="B222" s="85"/>
      <c r="C222" s="85"/>
      <c r="D222" s="85"/>
      <c r="E222" s="85"/>
      <c r="F222" s="85"/>
      <c r="G222" s="85"/>
      <c r="H222" s="85"/>
    </row>
    <row r="223" spans="1:8" ht="16.899999999999999" customHeight="1" x14ac:dyDescent="0.2">
      <c r="A223" s="86" t="s">
        <v>72</v>
      </c>
      <c r="B223" s="86"/>
      <c r="C223" s="86"/>
      <c r="D223" s="86"/>
      <c r="E223" s="86"/>
      <c r="F223" s="86"/>
      <c r="G223" s="86"/>
      <c r="H223" s="86"/>
    </row>
    <row r="224" spans="1:8" ht="16.899999999999999" customHeight="1" x14ac:dyDescent="0.2">
      <c r="C224" s="4"/>
    </row>
    <row r="225" spans="1:8" ht="16.899999999999999" customHeight="1" x14ac:dyDescent="0.2">
      <c r="A225" s="76" t="s">
        <v>73</v>
      </c>
      <c r="B225" s="76"/>
      <c r="C225" s="76"/>
      <c r="D225" s="76"/>
      <c r="E225" s="76"/>
      <c r="F225" s="76"/>
      <c r="G225" s="76"/>
      <c r="H225" s="76"/>
    </row>
    <row r="226" spans="1:8" ht="16.899999999999999" customHeight="1" x14ac:dyDescent="0.2">
      <c r="A226" s="54"/>
      <c r="B226" s="54"/>
      <c r="C226" s="54"/>
      <c r="D226" s="54"/>
      <c r="E226" s="54"/>
      <c r="F226" s="54"/>
      <c r="G226" s="54"/>
      <c r="H226" s="54"/>
    </row>
    <row r="227" spans="1:8" ht="16.899999999999999" customHeight="1" x14ac:dyDescent="0.2">
      <c r="A227" s="54"/>
      <c r="B227" s="54"/>
      <c r="C227" s="54"/>
      <c r="D227" s="54"/>
      <c r="E227" s="54"/>
      <c r="F227" s="54"/>
      <c r="G227" s="54"/>
      <c r="H227" s="54"/>
    </row>
    <row r="228" spans="1:8" ht="16.899999999999999" customHeight="1" x14ac:dyDescent="0.2">
      <c r="A228" s="54"/>
      <c r="B228" s="54"/>
      <c r="C228" s="54"/>
      <c r="D228" s="54"/>
      <c r="E228" s="54"/>
      <c r="F228" s="54"/>
      <c r="G228" s="54"/>
      <c r="H228" s="54"/>
    </row>
    <row r="229" spans="1:8" ht="16.899999999999999" customHeight="1" x14ac:dyDescent="0.2">
      <c r="C229" s="6"/>
      <c r="H229" s="47"/>
    </row>
    <row r="230" spans="1:8" ht="16.899999999999999" customHeight="1" x14ac:dyDescent="0.2">
      <c r="A230" s="77" t="s">
        <v>0</v>
      </c>
      <c r="B230" s="79" t="s">
        <v>1</v>
      </c>
      <c r="C230" s="77" t="s">
        <v>15</v>
      </c>
      <c r="D230" s="77" t="s">
        <v>2</v>
      </c>
      <c r="E230" s="48" t="s">
        <v>3</v>
      </c>
      <c r="F230" s="48" t="s">
        <v>4</v>
      </c>
      <c r="G230" s="81" t="s">
        <v>5</v>
      </c>
      <c r="H230" s="81" t="s">
        <v>6</v>
      </c>
    </row>
    <row r="231" spans="1:8" ht="66.599999999999994" customHeight="1" x14ac:dyDescent="0.2">
      <c r="A231" s="78"/>
      <c r="B231" s="80"/>
      <c r="C231" s="78"/>
      <c r="D231" s="78"/>
      <c r="E231" s="32" t="s">
        <v>7</v>
      </c>
      <c r="F231" s="32" t="s">
        <v>7</v>
      </c>
      <c r="G231" s="82"/>
      <c r="H231" s="82"/>
    </row>
    <row r="232" spans="1:8" ht="16.899999999999999" customHeight="1" x14ac:dyDescent="0.2">
      <c r="A232" s="17" t="s">
        <v>10</v>
      </c>
      <c r="B232" s="18"/>
      <c r="C232" s="19"/>
      <c r="D232" s="19"/>
      <c r="E232" s="19"/>
      <c r="F232" s="19"/>
      <c r="G232" s="19"/>
      <c r="H232" s="19"/>
    </row>
    <row r="233" spans="1:8" ht="49.15" customHeight="1" x14ac:dyDescent="0.2">
      <c r="A233" s="21" t="s">
        <v>83</v>
      </c>
      <c r="B233" s="40">
        <v>60</v>
      </c>
      <c r="C233" s="33">
        <v>2008</v>
      </c>
      <c r="D233" s="40">
        <v>20</v>
      </c>
      <c r="E233" s="57">
        <v>1.62</v>
      </c>
      <c r="F233" s="57">
        <v>3.06</v>
      </c>
      <c r="G233" s="57">
        <v>1.56</v>
      </c>
      <c r="H233" s="57">
        <v>40.200000000000003</v>
      </c>
    </row>
    <row r="234" spans="1:8" ht="101.25" customHeight="1" x14ac:dyDescent="0.2">
      <c r="A234" s="12" t="s">
        <v>127</v>
      </c>
      <c r="B234" s="39" t="s">
        <v>28</v>
      </c>
      <c r="C234" s="33">
        <v>2008</v>
      </c>
      <c r="D234" s="40">
        <v>76</v>
      </c>
      <c r="E234" s="32">
        <v>5.08</v>
      </c>
      <c r="F234" s="32">
        <v>6.2</v>
      </c>
      <c r="G234" s="32">
        <v>9.77</v>
      </c>
      <c r="H234" s="32">
        <v>115.86</v>
      </c>
    </row>
    <row r="235" spans="1:8" ht="69" customHeight="1" x14ac:dyDescent="0.2">
      <c r="A235" s="12" t="s">
        <v>100</v>
      </c>
      <c r="B235" s="33">
        <v>90</v>
      </c>
      <c r="C235" s="33">
        <v>2008</v>
      </c>
      <c r="D235" s="40">
        <v>241</v>
      </c>
      <c r="E235" s="32">
        <v>14.76</v>
      </c>
      <c r="F235" s="32">
        <v>5.94</v>
      </c>
      <c r="G235" s="32">
        <v>5.4</v>
      </c>
      <c r="H235" s="32">
        <v>135</v>
      </c>
    </row>
    <row r="236" spans="1:8" ht="32.450000000000003" customHeight="1" x14ac:dyDescent="0.2">
      <c r="A236" s="43" t="s">
        <v>22</v>
      </c>
      <c r="B236" s="37">
        <v>150</v>
      </c>
      <c r="C236" s="36">
        <v>2008</v>
      </c>
      <c r="D236" s="40">
        <v>123</v>
      </c>
      <c r="E236" s="32">
        <v>2.88</v>
      </c>
      <c r="F236" s="32">
        <v>0.57999999999999996</v>
      </c>
      <c r="G236" s="32">
        <v>22.77</v>
      </c>
      <c r="H236" s="32">
        <v>108.1</v>
      </c>
    </row>
    <row r="237" spans="1:8" ht="34.15" customHeight="1" x14ac:dyDescent="0.2">
      <c r="A237" s="12" t="s">
        <v>128</v>
      </c>
      <c r="B237" s="37">
        <v>200</v>
      </c>
      <c r="C237" s="36">
        <v>2008</v>
      </c>
      <c r="D237" s="40">
        <v>401</v>
      </c>
      <c r="E237" s="32">
        <v>0.5</v>
      </c>
      <c r="F237" s="32">
        <v>0.1</v>
      </c>
      <c r="G237" s="32">
        <v>28.1</v>
      </c>
      <c r="H237" s="32">
        <v>116</v>
      </c>
    </row>
    <row r="238" spans="1:8" ht="51" customHeight="1" x14ac:dyDescent="0.2">
      <c r="A238" s="12" t="s">
        <v>18</v>
      </c>
      <c r="B238" s="37">
        <v>30</v>
      </c>
      <c r="C238" s="36" t="s">
        <v>38</v>
      </c>
      <c r="D238" s="40" t="s">
        <v>64</v>
      </c>
      <c r="E238" s="32">
        <v>2</v>
      </c>
      <c r="F238" s="32">
        <v>0.3</v>
      </c>
      <c r="G238" s="32">
        <v>12.7</v>
      </c>
      <c r="H238" s="32">
        <v>61.2</v>
      </c>
    </row>
    <row r="239" spans="1:8" ht="33.6" customHeight="1" x14ac:dyDescent="0.2">
      <c r="A239" s="12" t="s">
        <v>19</v>
      </c>
      <c r="B239" s="37">
        <v>15</v>
      </c>
      <c r="C239" s="36" t="s">
        <v>38</v>
      </c>
      <c r="D239" s="40" t="s">
        <v>65</v>
      </c>
      <c r="E239" s="32">
        <v>1.1000000000000001</v>
      </c>
      <c r="F239" s="32">
        <v>0.4</v>
      </c>
      <c r="G239" s="32">
        <v>7.7</v>
      </c>
      <c r="H239" s="32">
        <v>39.299999999999997</v>
      </c>
    </row>
    <row r="240" spans="1:8" ht="16.899999999999999" customHeight="1" x14ac:dyDescent="0.2">
      <c r="A240" s="15" t="s">
        <v>9</v>
      </c>
      <c r="B240" s="23">
        <v>131</v>
      </c>
      <c r="C240" s="23"/>
      <c r="D240" s="23"/>
      <c r="E240" s="23">
        <f>SUM(E233:E239)</f>
        <v>27.94</v>
      </c>
      <c r="F240" s="23">
        <f>SUM(F233:F239)</f>
        <v>16.579999999999998</v>
      </c>
      <c r="G240" s="23">
        <f>SUM(G233:G239)</f>
        <v>88</v>
      </c>
      <c r="H240" s="23">
        <f>SUM(H233:H239)</f>
        <v>615.66</v>
      </c>
    </row>
    <row r="241" spans="1:8" ht="16.899999999999999" customHeight="1" x14ac:dyDescent="0.2">
      <c r="A241" s="24"/>
      <c r="B241" s="26"/>
      <c r="C241" s="26"/>
      <c r="D241" s="26"/>
      <c r="E241" s="26"/>
      <c r="F241" s="26"/>
      <c r="G241" s="26"/>
      <c r="H241" s="26"/>
    </row>
    <row r="242" spans="1:8" ht="16.899999999999999" customHeight="1" x14ac:dyDescent="0.2">
      <c r="A242" s="24"/>
      <c r="B242" s="26"/>
      <c r="C242" s="26"/>
      <c r="D242" s="26"/>
      <c r="E242" s="26"/>
      <c r="F242" s="26"/>
      <c r="G242" s="26"/>
      <c r="H242" s="26"/>
    </row>
    <row r="243" spans="1:8" ht="16.899999999999999" customHeight="1" x14ac:dyDescent="0.2">
      <c r="A243" s="24"/>
      <c r="B243" s="26"/>
      <c r="C243" s="26"/>
      <c r="D243" s="26"/>
      <c r="E243" s="26"/>
      <c r="F243" s="26"/>
      <c r="G243" s="26"/>
      <c r="H243" s="26"/>
    </row>
    <row r="244" spans="1:8" ht="16.899999999999999" customHeight="1" x14ac:dyDescent="0.2">
      <c r="A244" s="24"/>
      <c r="B244" s="25"/>
      <c r="C244" s="26"/>
      <c r="D244" s="26"/>
      <c r="E244" s="26"/>
      <c r="F244" s="26"/>
      <c r="G244" s="26"/>
      <c r="H244" s="26"/>
    </row>
    <row r="245" spans="1:8" ht="16.899999999999999" customHeight="1" x14ac:dyDescent="0.2">
      <c r="A245" s="28" t="s">
        <v>12</v>
      </c>
      <c r="B245" s="29"/>
      <c r="C245" s="30"/>
      <c r="D245" s="30"/>
      <c r="E245" s="49"/>
      <c r="F245" s="49"/>
      <c r="G245" s="49"/>
      <c r="H245" s="49"/>
    </row>
    <row r="246" spans="1:8" ht="16.899999999999999" customHeight="1" x14ac:dyDescent="0.2">
      <c r="A246" s="28"/>
      <c r="B246" s="29"/>
      <c r="C246" s="30"/>
      <c r="D246" s="30"/>
      <c r="E246" s="49"/>
      <c r="F246" s="49"/>
      <c r="G246" s="49"/>
      <c r="H246" s="49"/>
    </row>
    <row r="247" spans="1:8" ht="16.899999999999999" customHeight="1" x14ac:dyDescent="0.2">
      <c r="A247" s="28" t="s">
        <v>13</v>
      </c>
      <c r="B247" s="29"/>
      <c r="C247" s="30"/>
      <c r="D247" s="30"/>
      <c r="E247" s="49"/>
      <c r="F247" s="49"/>
      <c r="G247" s="49"/>
      <c r="H247" s="51"/>
    </row>
    <row r="248" spans="1:8" ht="16.899999999999999" customHeight="1" x14ac:dyDescent="0.2">
      <c r="A248" s="28"/>
      <c r="B248" s="29"/>
      <c r="C248" s="30"/>
      <c r="D248" s="30"/>
      <c r="E248" s="49"/>
      <c r="F248" s="49"/>
      <c r="G248" s="49"/>
      <c r="H248" s="51"/>
    </row>
    <row r="249" spans="1:8" ht="16.899999999999999" customHeight="1" x14ac:dyDescent="0.2">
      <c r="A249" s="28"/>
      <c r="B249" s="29"/>
      <c r="C249" s="30"/>
      <c r="D249" s="30"/>
      <c r="E249" s="49"/>
      <c r="F249" s="49"/>
      <c r="G249" s="49"/>
      <c r="H249" s="51"/>
    </row>
    <row r="250" spans="1:8" ht="16.899999999999999" customHeight="1" x14ac:dyDescent="0.2">
      <c r="A250" s="28"/>
      <c r="B250" s="29"/>
      <c r="C250" s="30"/>
      <c r="D250" s="30"/>
      <c r="E250" s="49"/>
      <c r="F250" s="49"/>
      <c r="G250" s="49"/>
      <c r="H250" s="51"/>
    </row>
    <row r="251" spans="1:8" ht="16.899999999999999" customHeight="1" x14ac:dyDescent="0.2">
      <c r="A251" s="28"/>
      <c r="B251" s="29"/>
      <c r="C251" s="30"/>
      <c r="D251" s="30"/>
      <c r="E251" s="49"/>
      <c r="F251" s="49"/>
      <c r="G251" s="49"/>
      <c r="H251" s="51"/>
    </row>
    <row r="252" spans="1:8" ht="16.899999999999999" customHeight="1" x14ac:dyDescent="0.2">
      <c r="A252" s="28"/>
      <c r="B252" s="29"/>
      <c r="C252" s="30"/>
      <c r="D252" s="30"/>
      <c r="E252" s="49"/>
      <c r="F252" s="49"/>
      <c r="G252" s="49"/>
      <c r="H252" s="51"/>
    </row>
    <row r="253" spans="1:8" ht="16.899999999999999" customHeight="1" x14ac:dyDescent="0.2">
      <c r="A253" s="28"/>
      <c r="B253" s="29"/>
      <c r="C253" s="30"/>
      <c r="D253" s="30"/>
      <c r="E253" s="49"/>
      <c r="F253" s="49"/>
      <c r="G253" s="49"/>
      <c r="H253" s="51"/>
    </row>
    <row r="254" spans="1:8" ht="16.899999999999999" customHeight="1" x14ac:dyDescent="0.2">
      <c r="A254" s="28"/>
      <c r="B254" s="29"/>
      <c r="C254" s="30"/>
      <c r="D254" s="30"/>
      <c r="E254" s="49"/>
      <c r="F254" s="49"/>
      <c r="G254" s="49"/>
      <c r="H254" s="51"/>
    </row>
    <row r="255" spans="1:8" ht="16.899999999999999" customHeight="1" x14ac:dyDescent="0.2">
      <c r="A255" s="28"/>
      <c r="B255" s="29"/>
      <c r="C255" s="30"/>
      <c r="D255" s="30"/>
      <c r="E255" s="49"/>
      <c r="F255" s="49"/>
      <c r="G255" s="49"/>
      <c r="H255" s="51"/>
    </row>
    <row r="256" spans="1:8" ht="16.899999999999999" customHeight="1" x14ac:dyDescent="0.2">
      <c r="A256" s="28"/>
      <c r="B256" s="29"/>
      <c r="C256" s="30"/>
      <c r="D256" s="30"/>
      <c r="E256" s="49"/>
      <c r="F256" s="49"/>
      <c r="G256" s="49"/>
      <c r="H256" s="51"/>
    </row>
    <row r="257" spans="1:8" ht="16.899999999999999" customHeight="1" x14ac:dyDescent="0.2">
      <c r="A257" s="28"/>
      <c r="B257" s="29"/>
      <c r="C257" s="30"/>
      <c r="D257" s="30"/>
      <c r="E257" s="49"/>
      <c r="F257" s="49"/>
      <c r="G257" s="49"/>
      <c r="H257" s="51"/>
    </row>
    <row r="258" spans="1:8" ht="16.899999999999999" customHeight="1" x14ac:dyDescent="0.2">
      <c r="A258" s="28"/>
      <c r="B258" s="29"/>
      <c r="C258" s="30"/>
      <c r="D258" s="30"/>
      <c r="E258" s="49"/>
      <c r="F258" s="49"/>
      <c r="G258" s="49"/>
      <c r="H258" s="51"/>
    </row>
    <row r="259" spans="1:8" ht="16.899999999999999" customHeight="1" x14ac:dyDescent="0.2">
      <c r="A259" s="28"/>
      <c r="B259" s="29"/>
      <c r="C259" s="30"/>
      <c r="D259" s="30"/>
      <c r="E259" s="49"/>
      <c r="F259" s="49"/>
      <c r="G259" s="49"/>
      <c r="H259" s="51"/>
    </row>
    <row r="260" spans="1:8" ht="16.899999999999999" customHeight="1" x14ac:dyDescent="0.2">
      <c r="A260" s="28"/>
      <c r="B260" s="29"/>
      <c r="C260" s="30"/>
      <c r="D260" s="30"/>
      <c r="E260" s="49"/>
      <c r="F260" s="49"/>
      <c r="G260" s="49"/>
      <c r="H260" s="51"/>
    </row>
    <row r="261" spans="1:8" ht="16.899999999999999" customHeight="1" x14ac:dyDescent="0.2">
      <c r="A261" s="28"/>
      <c r="B261" s="29"/>
      <c r="C261" s="30"/>
      <c r="D261" s="30"/>
      <c r="E261" s="49"/>
      <c r="F261" s="49"/>
      <c r="G261" s="49"/>
      <c r="H261" s="51"/>
    </row>
    <row r="262" spans="1:8" ht="16.899999999999999" customHeight="1" x14ac:dyDescent="0.2">
      <c r="A262" s="28"/>
      <c r="B262" s="29"/>
      <c r="C262" s="30"/>
      <c r="D262" s="30"/>
      <c r="E262" s="49"/>
      <c r="F262" s="49"/>
      <c r="G262" s="49"/>
      <c r="H262" s="51"/>
    </row>
    <row r="263" spans="1:8" ht="16.899999999999999" customHeight="1" x14ac:dyDescent="0.2">
      <c r="A263" s="28"/>
      <c r="B263" s="29"/>
      <c r="C263" s="30"/>
      <c r="D263" s="30"/>
      <c r="E263" s="49"/>
      <c r="F263" s="49"/>
      <c r="G263" s="49"/>
      <c r="H263" s="51"/>
    </row>
    <row r="264" spans="1:8" ht="16.899999999999999" customHeight="1" x14ac:dyDescent="0.2">
      <c r="A264" s="28"/>
      <c r="B264" s="29"/>
      <c r="C264" s="30"/>
      <c r="D264" s="30"/>
      <c r="E264" s="49"/>
      <c r="F264" s="49"/>
      <c r="G264" s="49"/>
      <c r="H264" s="51">
        <v>5</v>
      </c>
    </row>
    <row r="265" spans="1:8" ht="16.899999999999999" customHeight="1" x14ac:dyDescent="0.2">
      <c r="A265" s="28"/>
      <c r="B265" s="29"/>
      <c r="C265" s="30"/>
      <c r="D265" s="30"/>
      <c r="E265" s="49"/>
      <c r="F265" s="49"/>
      <c r="G265" s="49"/>
      <c r="H265" s="51"/>
    </row>
    <row r="266" spans="1:8" ht="16.899999999999999" customHeight="1" x14ac:dyDescent="0.2">
      <c r="A266" s="83" t="s">
        <v>170</v>
      </c>
      <c r="B266" s="83"/>
      <c r="C266" s="83"/>
      <c r="D266" s="3"/>
      <c r="E266" s="84" t="s">
        <v>16</v>
      </c>
      <c r="F266" s="84"/>
    </row>
    <row r="267" spans="1:8" ht="16.899999999999999" customHeight="1" x14ac:dyDescent="0.2">
      <c r="C267" s="3"/>
      <c r="D267" s="3"/>
      <c r="E267" s="58"/>
      <c r="F267" s="58"/>
    </row>
    <row r="268" spans="1:8" ht="16.899999999999999" customHeight="1" x14ac:dyDescent="0.2">
      <c r="E268" s="84" t="s">
        <v>17</v>
      </c>
      <c r="F268" s="84"/>
      <c r="G268" s="84"/>
      <c r="H268" s="84"/>
    </row>
    <row r="269" spans="1:8" ht="16.899999999999999" customHeight="1" x14ac:dyDescent="0.2">
      <c r="E269" s="58"/>
      <c r="F269" s="58"/>
      <c r="G269" s="58"/>
      <c r="H269" s="58"/>
    </row>
    <row r="270" spans="1:8" ht="16.899999999999999" customHeight="1" x14ac:dyDescent="0.2">
      <c r="E270" s="76" t="s">
        <v>14</v>
      </c>
      <c r="F270" s="76"/>
      <c r="G270" s="76"/>
      <c r="H270" s="58"/>
    </row>
    <row r="271" spans="1:8" ht="16.899999999999999" customHeight="1" x14ac:dyDescent="0.2">
      <c r="E271" s="54"/>
      <c r="F271" s="54"/>
      <c r="G271" s="54"/>
      <c r="H271" s="58"/>
    </row>
    <row r="272" spans="1:8" ht="16.899999999999999" customHeight="1" x14ac:dyDescent="0.2">
      <c r="A272" s="85" t="s">
        <v>11</v>
      </c>
      <c r="B272" s="85"/>
      <c r="C272" s="85"/>
      <c r="D272" s="85"/>
      <c r="E272" s="85"/>
      <c r="F272" s="85"/>
      <c r="G272" s="85"/>
      <c r="H272" s="85"/>
    </row>
    <row r="273" spans="1:8" ht="16.899999999999999" customHeight="1" x14ac:dyDescent="0.2">
      <c r="A273" s="86" t="s">
        <v>72</v>
      </c>
      <c r="B273" s="86"/>
      <c r="C273" s="86"/>
      <c r="D273" s="86"/>
      <c r="E273" s="86"/>
      <c r="F273" s="86"/>
      <c r="G273" s="86"/>
      <c r="H273" s="86"/>
    </row>
    <row r="274" spans="1:8" ht="16.899999999999999" customHeight="1" x14ac:dyDescent="0.2">
      <c r="C274" s="4"/>
    </row>
    <row r="275" spans="1:8" ht="16.899999999999999" customHeight="1" x14ac:dyDescent="0.2">
      <c r="A275" s="76" t="s">
        <v>73</v>
      </c>
      <c r="B275" s="76"/>
      <c r="C275" s="76"/>
      <c r="D275" s="76"/>
      <c r="E275" s="76"/>
      <c r="F275" s="76"/>
      <c r="G275" s="76"/>
      <c r="H275" s="76"/>
    </row>
    <row r="276" spans="1:8" ht="16.899999999999999" customHeight="1" x14ac:dyDescent="0.2">
      <c r="A276" s="54"/>
      <c r="B276" s="54"/>
      <c r="C276" s="54"/>
      <c r="D276" s="54"/>
      <c r="E276" s="54"/>
      <c r="F276" s="54"/>
      <c r="G276" s="54"/>
      <c r="H276" s="54"/>
    </row>
    <row r="277" spans="1:8" ht="16.899999999999999" customHeight="1" x14ac:dyDescent="0.2">
      <c r="A277" s="54"/>
      <c r="B277" s="54"/>
      <c r="C277" s="54"/>
      <c r="D277" s="54"/>
      <c r="E277" s="54"/>
      <c r="F277" s="54"/>
      <c r="G277" s="54"/>
      <c r="H277" s="54"/>
    </row>
    <row r="278" spans="1:8" ht="16.899999999999999" customHeight="1" x14ac:dyDescent="0.2">
      <c r="A278" s="54"/>
      <c r="B278" s="54"/>
      <c r="C278" s="54"/>
      <c r="D278" s="54"/>
      <c r="E278" s="54"/>
      <c r="F278" s="54"/>
      <c r="G278" s="54"/>
      <c r="H278" s="54"/>
    </row>
    <row r="279" spans="1:8" ht="16.899999999999999" customHeight="1" x14ac:dyDescent="0.2">
      <c r="C279" s="6"/>
      <c r="H279" s="47"/>
    </row>
    <row r="280" spans="1:8" ht="16.899999999999999" customHeight="1" x14ac:dyDescent="0.2">
      <c r="A280" s="77" t="s">
        <v>0</v>
      </c>
      <c r="B280" s="79" t="s">
        <v>1</v>
      </c>
      <c r="C280" s="77" t="s">
        <v>15</v>
      </c>
      <c r="D280" s="77" t="s">
        <v>2</v>
      </c>
      <c r="E280" s="48" t="s">
        <v>3</v>
      </c>
      <c r="F280" s="48" t="s">
        <v>4</v>
      </c>
      <c r="G280" s="81" t="s">
        <v>5</v>
      </c>
      <c r="H280" s="81" t="s">
        <v>6</v>
      </c>
    </row>
    <row r="281" spans="1:8" ht="67.150000000000006" customHeight="1" x14ac:dyDescent="0.2">
      <c r="A281" s="78"/>
      <c r="B281" s="80"/>
      <c r="C281" s="78"/>
      <c r="D281" s="78"/>
      <c r="E281" s="32" t="s">
        <v>7</v>
      </c>
      <c r="F281" s="32" t="s">
        <v>7</v>
      </c>
      <c r="G281" s="82"/>
      <c r="H281" s="82"/>
    </row>
    <row r="282" spans="1:8" ht="16.899999999999999" customHeight="1" x14ac:dyDescent="0.2">
      <c r="A282" s="17" t="s">
        <v>10</v>
      </c>
      <c r="B282" s="18"/>
      <c r="C282" s="19"/>
      <c r="D282" s="19"/>
      <c r="E282" s="19"/>
      <c r="F282" s="19"/>
      <c r="G282" s="19"/>
      <c r="H282" s="19"/>
    </row>
    <row r="283" spans="1:8" ht="66" customHeight="1" x14ac:dyDescent="0.2">
      <c r="A283" s="12" t="s">
        <v>84</v>
      </c>
      <c r="B283" s="56">
        <v>60</v>
      </c>
      <c r="C283" s="36">
        <v>2008</v>
      </c>
      <c r="D283" s="55">
        <v>51</v>
      </c>
      <c r="E283" s="57">
        <v>0.84</v>
      </c>
      <c r="F283" s="57">
        <v>6.06</v>
      </c>
      <c r="G283" s="57">
        <v>3.96</v>
      </c>
      <c r="H283" s="57">
        <v>73.8</v>
      </c>
    </row>
    <row r="284" spans="1:8" ht="67.5" customHeight="1" x14ac:dyDescent="0.2">
      <c r="A284" s="12" t="s">
        <v>129</v>
      </c>
      <c r="B284" s="37" t="s">
        <v>62</v>
      </c>
      <c r="C284" s="36">
        <v>2008</v>
      </c>
      <c r="D284" s="55">
        <v>92</v>
      </c>
      <c r="E284" s="32">
        <v>6.8</v>
      </c>
      <c r="F284" s="32">
        <v>2.9</v>
      </c>
      <c r="G284" s="32">
        <v>15.7</v>
      </c>
      <c r="H284" s="32">
        <v>116</v>
      </c>
    </row>
    <row r="285" spans="1:8" ht="69" customHeight="1" x14ac:dyDescent="0.2">
      <c r="A285" s="12" t="s">
        <v>85</v>
      </c>
      <c r="B285" s="37" t="s">
        <v>97</v>
      </c>
      <c r="C285" s="36">
        <v>2008</v>
      </c>
      <c r="D285" s="55">
        <v>314</v>
      </c>
      <c r="E285" s="32">
        <v>16.059999999999999</v>
      </c>
      <c r="F285" s="32">
        <v>12.26</v>
      </c>
      <c r="G285" s="32">
        <v>14.68</v>
      </c>
      <c r="H285" s="32">
        <v>233.18</v>
      </c>
    </row>
    <row r="286" spans="1:8" ht="69.75" customHeight="1" x14ac:dyDescent="0.2">
      <c r="A286" s="12" t="s">
        <v>130</v>
      </c>
      <c r="B286" s="37">
        <v>150</v>
      </c>
      <c r="C286" s="36">
        <v>2008</v>
      </c>
      <c r="D286" s="55">
        <v>346</v>
      </c>
      <c r="E286" s="32">
        <v>3.8</v>
      </c>
      <c r="F286" s="32">
        <v>4.3</v>
      </c>
      <c r="G286" s="32">
        <v>9.8000000000000007</v>
      </c>
      <c r="H286" s="32">
        <v>93</v>
      </c>
    </row>
    <row r="287" spans="1:8" ht="50.45" customHeight="1" x14ac:dyDescent="0.2">
      <c r="A287" s="12" t="s">
        <v>131</v>
      </c>
      <c r="B287" s="37">
        <v>200</v>
      </c>
      <c r="C287" s="36" t="s">
        <v>38</v>
      </c>
      <c r="D287" s="55" t="s">
        <v>51</v>
      </c>
      <c r="E287" s="32">
        <v>0</v>
      </c>
      <c r="F287" s="32">
        <v>0</v>
      </c>
      <c r="G287" s="32">
        <v>6.8</v>
      </c>
      <c r="H287" s="32">
        <v>27.1</v>
      </c>
    </row>
    <row r="288" spans="1:8" ht="51.75" customHeight="1" x14ac:dyDescent="0.2">
      <c r="A288" s="12" t="s">
        <v>18</v>
      </c>
      <c r="B288" s="37">
        <v>30</v>
      </c>
      <c r="C288" s="36" t="s">
        <v>38</v>
      </c>
      <c r="D288" s="55" t="s">
        <v>64</v>
      </c>
      <c r="E288" s="32">
        <v>2</v>
      </c>
      <c r="F288" s="32">
        <v>0.3</v>
      </c>
      <c r="G288" s="32">
        <v>12.7</v>
      </c>
      <c r="H288" s="32">
        <v>61.2</v>
      </c>
    </row>
    <row r="289" spans="1:8" ht="34.15" customHeight="1" x14ac:dyDescent="0.2">
      <c r="A289" s="12" t="s">
        <v>19</v>
      </c>
      <c r="B289" s="37">
        <v>15</v>
      </c>
      <c r="C289" s="36" t="s">
        <v>38</v>
      </c>
      <c r="D289" s="55" t="s">
        <v>65</v>
      </c>
      <c r="E289" s="32">
        <v>1.1000000000000001</v>
      </c>
      <c r="F289" s="32">
        <v>0.4</v>
      </c>
      <c r="G289" s="32">
        <v>7.7</v>
      </c>
      <c r="H289" s="32">
        <v>39.299999999999997</v>
      </c>
    </row>
    <row r="290" spans="1:8" ht="16.899999999999999" customHeight="1" x14ac:dyDescent="0.2">
      <c r="A290" s="15" t="s">
        <v>9</v>
      </c>
      <c r="B290" s="23">
        <v>131</v>
      </c>
      <c r="C290" s="9"/>
      <c r="D290" s="9"/>
      <c r="E290" s="23">
        <f>SUM(E283:E289)</f>
        <v>30.6</v>
      </c>
      <c r="F290" s="23">
        <f>SUM(F283:F289)</f>
        <v>26.22</v>
      </c>
      <c r="G290" s="23">
        <f>SUM(G283:G289)</f>
        <v>71.34</v>
      </c>
      <c r="H290" s="23">
        <f>SUM(H283:H289)</f>
        <v>643.58000000000004</v>
      </c>
    </row>
    <row r="291" spans="1:8" ht="16.899999999999999" customHeight="1" x14ac:dyDescent="0.2">
      <c r="A291" s="24"/>
      <c r="B291" s="26"/>
      <c r="C291" s="26"/>
      <c r="D291" s="26"/>
      <c r="E291" s="26"/>
      <c r="F291" s="26"/>
      <c r="G291" s="26"/>
      <c r="H291" s="26"/>
    </row>
    <row r="292" spans="1:8" ht="16.899999999999999" customHeight="1" x14ac:dyDescent="0.2">
      <c r="A292" s="24"/>
      <c r="B292" s="26"/>
      <c r="C292" s="26"/>
      <c r="D292" s="26"/>
      <c r="E292" s="26"/>
      <c r="F292" s="26"/>
      <c r="G292" s="26"/>
      <c r="H292" s="26"/>
    </row>
    <row r="293" spans="1:8" ht="16.899999999999999" customHeight="1" x14ac:dyDescent="0.2">
      <c r="A293" s="24"/>
      <c r="B293" s="26"/>
      <c r="C293" s="26"/>
      <c r="D293" s="26"/>
      <c r="E293" s="26"/>
      <c r="F293" s="26"/>
      <c r="G293" s="26"/>
      <c r="H293" s="26"/>
    </row>
    <row r="294" spans="1:8" ht="16.899999999999999" customHeight="1" x14ac:dyDescent="0.2">
      <c r="A294" s="24"/>
      <c r="B294" s="25"/>
      <c r="C294" s="26"/>
      <c r="D294" s="26"/>
      <c r="E294" s="26"/>
      <c r="F294" s="26"/>
      <c r="G294" s="26"/>
      <c r="H294" s="26"/>
    </row>
    <row r="295" spans="1:8" ht="16.899999999999999" customHeight="1" x14ac:dyDescent="0.2">
      <c r="A295" s="28" t="s">
        <v>12</v>
      </c>
      <c r="B295" s="29"/>
      <c r="C295" s="30"/>
      <c r="D295" s="30"/>
      <c r="E295" s="49"/>
      <c r="F295" s="49"/>
      <c r="G295" s="49"/>
      <c r="H295" s="49"/>
    </row>
    <row r="296" spans="1:8" ht="16.899999999999999" customHeight="1" x14ac:dyDescent="0.2">
      <c r="A296" s="28"/>
      <c r="B296" s="29"/>
      <c r="C296" s="30"/>
      <c r="D296" s="30"/>
      <c r="E296" s="49"/>
      <c r="F296" s="49"/>
      <c r="G296" s="49"/>
      <c r="H296" s="49"/>
    </row>
    <row r="297" spans="1:8" ht="16.899999999999999" customHeight="1" x14ac:dyDescent="0.2">
      <c r="A297" s="28" t="s">
        <v>13</v>
      </c>
      <c r="B297" s="29"/>
      <c r="C297" s="30"/>
      <c r="D297" s="30"/>
      <c r="E297" s="49"/>
      <c r="F297" s="49"/>
      <c r="G297" s="49"/>
      <c r="H297" s="49"/>
    </row>
    <row r="298" spans="1:8" ht="16.899999999999999" customHeight="1" x14ac:dyDescent="0.2">
      <c r="A298" s="28"/>
      <c r="B298" s="29"/>
      <c r="C298" s="30"/>
      <c r="D298" s="30"/>
      <c r="E298" s="49"/>
      <c r="F298" s="49"/>
      <c r="G298" s="49"/>
      <c r="H298" s="49"/>
    </row>
    <row r="299" spans="1:8" ht="16.899999999999999" customHeight="1" x14ac:dyDescent="0.2">
      <c r="A299" s="28"/>
      <c r="B299" s="29"/>
      <c r="C299" s="30"/>
      <c r="D299" s="30"/>
      <c r="E299" s="49"/>
      <c r="F299" s="49"/>
      <c r="G299" s="49"/>
      <c r="H299" s="49"/>
    </row>
    <row r="300" spans="1:8" ht="16.899999999999999" customHeight="1" x14ac:dyDescent="0.2">
      <c r="A300" s="28"/>
      <c r="B300" s="29"/>
      <c r="C300" s="30"/>
      <c r="D300" s="30"/>
      <c r="E300" s="49"/>
      <c r="F300" s="49"/>
      <c r="G300" s="49"/>
      <c r="H300" s="49"/>
    </row>
    <row r="301" spans="1:8" ht="16.899999999999999" customHeight="1" x14ac:dyDescent="0.2">
      <c r="A301" s="28"/>
      <c r="B301" s="29"/>
      <c r="C301" s="30"/>
      <c r="D301" s="30"/>
      <c r="E301" s="49"/>
      <c r="F301" s="49"/>
      <c r="G301" s="49"/>
      <c r="H301" s="49"/>
    </row>
    <row r="302" spans="1:8" ht="16.899999999999999" customHeight="1" x14ac:dyDescent="0.2">
      <c r="A302" s="28"/>
      <c r="B302" s="29"/>
      <c r="C302" s="30"/>
      <c r="D302" s="30"/>
      <c r="E302" s="49"/>
      <c r="F302" s="49"/>
      <c r="G302" s="49"/>
      <c r="H302" s="49"/>
    </row>
    <row r="303" spans="1:8" ht="16.899999999999999" customHeight="1" x14ac:dyDescent="0.2">
      <c r="A303" s="28"/>
      <c r="B303" s="29"/>
      <c r="C303" s="30"/>
      <c r="D303" s="30"/>
      <c r="E303" s="49"/>
      <c r="F303" s="49"/>
      <c r="G303" s="49"/>
      <c r="H303" s="51"/>
    </row>
    <row r="304" spans="1:8" ht="16.899999999999999" customHeight="1" x14ac:dyDescent="0.2">
      <c r="A304" s="28"/>
      <c r="B304" s="29"/>
      <c r="C304" s="30"/>
      <c r="D304" s="30"/>
      <c r="E304" s="49"/>
      <c r="F304" s="49"/>
      <c r="G304" s="49"/>
      <c r="H304" s="51"/>
    </row>
    <row r="305" spans="1:8" ht="16.899999999999999" customHeight="1" x14ac:dyDescent="0.2">
      <c r="A305" s="28"/>
      <c r="B305" s="29"/>
      <c r="C305" s="30"/>
      <c r="D305" s="30"/>
      <c r="E305" s="49"/>
      <c r="F305" s="49"/>
      <c r="G305" s="49"/>
      <c r="H305" s="49"/>
    </row>
    <row r="306" spans="1:8" ht="16.899999999999999" customHeight="1" x14ac:dyDescent="0.2">
      <c r="A306" s="28"/>
      <c r="B306" s="29"/>
      <c r="C306" s="30"/>
      <c r="D306" s="30"/>
      <c r="E306" s="49"/>
      <c r="F306" s="49"/>
      <c r="G306" s="49"/>
      <c r="H306" s="49"/>
    </row>
    <row r="307" spans="1:8" ht="16.899999999999999" customHeight="1" x14ac:dyDescent="0.2">
      <c r="A307" s="28"/>
      <c r="B307" s="29"/>
      <c r="C307" s="30"/>
      <c r="D307" s="30"/>
      <c r="E307" s="49"/>
      <c r="F307" s="49"/>
      <c r="G307" s="49"/>
      <c r="H307" s="49"/>
    </row>
    <row r="308" spans="1:8" ht="16.899999999999999" customHeight="1" x14ac:dyDescent="0.2">
      <c r="A308" s="28"/>
      <c r="B308" s="29"/>
      <c r="C308" s="30"/>
      <c r="D308" s="30"/>
      <c r="E308" s="49"/>
      <c r="F308" s="49"/>
      <c r="G308" s="49"/>
      <c r="H308" s="49"/>
    </row>
    <row r="309" spans="1:8" ht="16.899999999999999" customHeight="1" x14ac:dyDescent="0.2">
      <c r="A309" s="28"/>
      <c r="B309" s="29"/>
      <c r="C309" s="30"/>
      <c r="D309" s="30"/>
      <c r="E309" s="49"/>
      <c r="F309" s="49"/>
      <c r="G309" s="49"/>
      <c r="H309" s="49"/>
    </row>
    <row r="310" spans="1:8" ht="16.899999999999999" customHeight="1" x14ac:dyDescent="0.2">
      <c r="A310" s="28"/>
      <c r="B310" s="29"/>
      <c r="C310" s="30"/>
      <c r="D310" s="30"/>
      <c r="E310" s="49"/>
      <c r="F310" s="49"/>
      <c r="G310" s="49"/>
      <c r="H310" s="49"/>
    </row>
    <row r="311" spans="1:8" ht="16.899999999999999" customHeight="1" x14ac:dyDescent="0.2">
      <c r="A311" s="28"/>
      <c r="B311" s="29"/>
      <c r="C311" s="30"/>
      <c r="D311" s="30"/>
      <c r="E311" s="49"/>
      <c r="F311" s="49"/>
      <c r="G311" s="49"/>
      <c r="H311" s="49"/>
    </row>
    <row r="312" spans="1:8" ht="16.899999999999999" customHeight="1" x14ac:dyDescent="0.2">
      <c r="A312" s="28"/>
      <c r="B312" s="29"/>
      <c r="C312" s="30"/>
      <c r="D312" s="30"/>
      <c r="E312" s="49"/>
      <c r="F312" s="49"/>
      <c r="G312" s="49"/>
      <c r="H312" s="49"/>
    </row>
    <row r="313" spans="1:8" ht="16.899999999999999" customHeight="1" x14ac:dyDescent="0.2">
      <c r="A313" s="28"/>
      <c r="B313" s="29"/>
      <c r="C313" s="30"/>
      <c r="D313" s="30"/>
      <c r="E313" s="49"/>
      <c r="F313" s="49"/>
      <c r="G313" s="49"/>
      <c r="H313" s="49"/>
    </row>
    <row r="314" spans="1:8" ht="16.899999999999999" customHeight="1" x14ac:dyDescent="0.2">
      <c r="A314" s="28"/>
      <c r="B314" s="29"/>
      <c r="C314" s="30"/>
      <c r="D314" s="30"/>
      <c r="E314" s="49"/>
      <c r="F314" s="49"/>
      <c r="G314" s="49"/>
      <c r="H314" s="51">
        <v>7</v>
      </c>
    </row>
    <row r="315" spans="1:8" ht="16.899999999999999" customHeight="1" x14ac:dyDescent="0.2">
      <c r="A315" s="28"/>
      <c r="B315" s="29"/>
      <c r="C315" s="30"/>
      <c r="D315" s="30"/>
      <c r="E315" s="49"/>
      <c r="F315" s="49"/>
      <c r="G315" s="49"/>
      <c r="H315" s="49"/>
    </row>
    <row r="316" spans="1:8" ht="16.899999999999999" customHeight="1" x14ac:dyDescent="0.2">
      <c r="A316" s="83" t="s">
        <v>170</v>
      </c>
      <c r="B316" s="83"/>
      <c r="C316" s="83"/>
      <c r="D316" s="3"/>
      <c r="E316" s="84" t="s">
        <v>16</v>
      </c>
      <c r="F316" s="84"/>
    </row>
    <row r="317" spans="1:8" ht="16.899999999999999" customHeight="1" x14ac:dyDescent="0.2">
      <c r="C317" s="3"/>
      <c r="D317" s="3"/>
      <c r="E317" s="58"/>
      <c r="F317" s="58"/>
    </row>
    <row r="318" spans="1:8" ht="16.899999999999999" customHeight="1" x14ac:dyDescent="0.2">
      <c r="E318" s="84" t="s">
        <v>17</v>
      </c>
      <c r="F318" s="84"/>
      <c r="G318" s="84"/>
      <c r="H318" s="84"/>
    </row>
    <row r="319" spans="1:8" ht="16.899999999999999" customHeight="1" x14ac:dyDescent="0.2">
      <c r="E319" s="58"/>
      <c r="F319" s="58"/>
      <c r="G319" s="58"/>
      <c r="H319" s="58"/>
    </row>
    <row r="320" spans="1:8" ht="16.899999999999999" customHeight="1" x14ac:dyDescent="0.2">
      <c r="E320" s="76" t="s">
        <v>14</v>
      </c>
      <c r="F320" s="76"/>
      <c r="G320" s="76"/>
      <c r="H320" s="58"/>
    </row>
    <row r="321" spans="1:8" ht="16.899999999999999" customHeight="1" x14ac:dyDescent="0.2">
      <c r="E321" s="54"/>
      <c r="F321" s="54"/>
      <c r="G321" s="54"/>
      <c r="H321" s="58"/>
    </row>
    <row r="322" spans="1:8" ht="16.899999999999999" customHeight="1" x14ac:dyDescent="0.2">
      <c r="A322" s="85" t="s">
        <v>11</v>
      </c>
      <c r="B322" s="85"/>
      <c r="C322" s="85"/>
      <c r="D322" s="85"/>
      <c r="E322" s="85"/>
      <c r="F322" s="85"/>
      <c r="G322" s="85"/>
      <c r="H322" s="85"/>
    </row>
    <row r="323" spans="1:8" ht="16.899999999999999" customHeight="1" x14ac:dyDescent="0.2">
      <c r="A323" s="86" t="s">
        <v>72</v>
      </c>
      <c r="B323" s="86"/>
      <c r="C323" s="86"/>
      <c r="D323" s="86"/>
      <c r="E323" s="86"/>
      <c r="F323" s="86"/>
      <c r="G323" s="86"/>
      <c r="H323" s="86"/>
    </row>
    <row r="324" spans="1:8" ht="16.899999999999999" customHeight="1" x14ac:dyDescent="0.2">
      <c r="C324" s="4"/>
    </row>
    <row r="325" spans="1:8" ht="16.899999999999999" customHeight="1" x14ac:dyDescent="0.2">
      <c r="A325" s="76" t="s">
        <v>73</v>
      </c>
      <c r="B325" s="76"/>
      <c r="C325" s="76"/>
      <c r="D325" s="76"/>
      <c r="E325" s="76"/>
      <c r="F325" s="76"/>
      <c r="G325" s="76"/>
      <c r="H325" s="76"/>
    </row>
    <row r="326" spans="1:8" ht="16.899999999999999" customHeight="1" x14ac:dyDescent="0.2">
      <c r="A326" s="54"/>
      <c r="B326" s="54"/>
      <c r="C326" s="54"/>
      <c r="D326" s="54"/>
      <c r="E326" s="54"/>
      <c r="F326" s="54"/>
      <c r="G326" s="54"/>
      <c r="H326" s="54"/>
    </row>
    <row r="327" spans="1:8" ht="16.899999999999999" customHeight="1" x14ac:dyDescent="0.2">
      <c r="A327" s="54"/>
      <c r="B327" s="54"/>
      <c r="C327" s="54"/>
      <c r="D327" s="54"/>
      <c r="E327" s="54"/>
      <c r="F327" s="54"/>
      <c r="G327" s="54"/>
      <c r="H327" s="54"/>
    </row>
    <row r="328" spans="1:8" ht="16.899999999999999" customHeight="1" x14ac:dyDescent="0.2">
      <c r="A328" s="54"/>
      <c r="B328" s="54"/>
      <c r="C328" s="54"/>
      <c r="D328" s="54"/>
      <c r="E328" s="54"/>
      <c r="F328" s="54"/>
      <c r="G328" s="54"/>
      <c r="H328" s="54"/>
    </row>
    <row r="329" spans="1:8" ht="16.899999999999999" customHeight="1" x14ac:dyDescent="0.2">
      <c r="C329" s="6"/>
      <c r="H329" s="47"/>
    </row>
    <row r="330" spans="1:8" ht="16.899999999999999" customHeight="1" x14ac:dyDescent="0.2">
      <c r="A330" s="77" t="s">
        <v>0</v>
      </c>
      <c r="B330" s="79" t="s">
        <v>1</v>
      </c>
      <c r="C330" s="77" t="s">
        <v>15</v>
      </c>
      <c r="D330" s="77" t="s">
        <v>2</v>
      </c>
      <c r="E330" s="48" t="s">
        <v>3</v>
      </c>
      <c r="F330" s="48" t="s">
        <v>4</v>
      </c>
      <c r="G330" s="81" t="s">
        <v>5</v>
      </c>
      <c r="H330" s="81" t="s">
        <v>6</v>
      </c>
    </row>
    <row r="331" spans="1:8" ht="67.900000000000006" customHeight="1" x14ac:dyDescent="0.2">
      <c r="A331" s="78"/>
      <c r="B331" s="80"/>
      <c r="C331" s="78"/>
      <c r="D331" s="78"/>
      <c r="E331" s="32" t="s">
        <v>7</v>
      </c>
      <c r="F331" s="32" t="s">
        <v>7</v>
      </c>
      <c r="G331" s="82"/>
      <c r="H331" s="82"/>
    </row>
    <row r="332" spans="1:8" ht="16.899999999999999" customHeight="1" x14ac:dyDescent="0.2">
      <c r="A332" s="17" t="s">
        <v>10</v>
      </c>
      <c r="B332" s="18"/>
      <c r="C332" s="19"/>
      <c r="D332" s="19"/>
      <c r="E332" s="19"/>
      <c r="F332" s="19"/>
      <c r="G332" s="19"/>
      <c r="H332" s="19"/>
    </row>
    <row r="333" spans="1:8" ht="16.899999999999999" customHeight="1" x14ac:dyDescent="0.2">
      <c r="A333" s="21" t="s">
        <v>88</v>
      </c>
      <c r="B333" s="56">
        <v>60</v>
      </c>
      <c r="C333" s="36" t="s">
        <v>76</v>
      </c>
      <c r="D333" s="36" t="s">
        <v>90</v>
      </c>
      <c r="E333" s="57">
        <v>0.48</v>
      </c>
      <c r="F333" s="57">
        <v>0.06</v>
      </c>
      <c r="G333" s="57">
        <v>1.5</v>
      </c>
      <c r="H333" s="57">
        <v>8.4</v>
      </c>
    </row>
    <row r="334" spans="1:8" ht="66.599999999999994" customHeight="1" x14ac:dyDescent="0.2">
      <c r="A334" s="12" t="s">
        <v>133</v>
      </c>
      <c r="B334" s="36" t="s">
        <v>28</v>
      </c>
      <c r="C334" s="36">
        <v>2008</v>
      </c>
      <c r="D334" s="55">
        <v>95</v>
      </c>
      <c r="E334" s="32">
        <v>2.65</v>
      </c>
      <c r="F334" s="32">
        <v>4.8600000000000003</v>
      </c>
      <c r="G334" s="32">
        <v>8.51</v>
      </c>
      <c r="H334" s="32">
        <v>88.8</v>
      </c>
    </row>
    <row r="335" spans="1:8" ht="69" customHeight="1" x14ac:dyDescent="0.2">
      <c r="A335" s="43" t="s">
        <v>124</v>
      </c>
      <c r="B335" s="37">
        <v>110</v>
      </c>
      <c r="C335" s="36">
        <v>2015</v>
      </c>
      <c r="D335" s="55">
        <v>278</v>
      </c>
      <c r="E335" s="32">
        <v>8.1300000000000008</v>
      </c>
      <c r="F335" s="32">
        <v>9.01</v>
      </c>
      <c r="G335" s="32">
        <v>10.72</v>
      </c>
      <c r="H335" s="32">
        <v>157</v>
      </c>
    </row>
    <row r="336" spans="1:8" ht="32.450000000000003" customHeight="1" x14ac:dyDescent="0.2">
      <c r="A336" s="43" t="s">
        <v>22</v>
      </c>
      <c r="B336" s="37">
        <v>150</v>
      </c>
      <c r="C336" s="36">
        <v>2008</v>
      </c>
      <c r="D336" s="57">
        <v>123</v>
      </c>
      <c r="E336" s="32">
        <v>3</v>
      </c>
      <c r="F336" s="32">
        <v>0.6</v>
      </c>
      <c r="G336" s="32">
        <v>23.76</v>
      </c>
      <c r="H336" s="32">
        <v>112.8</v>
      </c>
    </row>
    <row r="337" spans="1:8" ht="34.15" customHeight="1" x14ac:dyDescent="0.2">
      <c r="A337" s="35" t="s">
        <v>134</v>
      </c>
      <c r="B337" s="37">
        <v>200</v>
      </c>
      <c r="C337" s="36" t="s">
        <v>38</v>
      </c>
      <c r="D337" s="55" t="s">
        <v>68</v>
      </c>
      <c r="E337" s="32">
        <v>0</v>
      </c>
      <c r="F337" s="32">
        <v>0</v>
      </c>
      <c r="G337" s="32">
        <v>6.8</v>
      </c>
      <c r="H337" s="32">
        <v>27.1</v>
      </c>
    </row>
    <row r="338" spans="1:8" ht="51.75" customHeight="1" x14ac:dyDescent="0.2">
      <c r="A338" s="12" t="s">
        <v>18</v>
      </c>
      <c r="B338" s="37">
        <v>30</v>
      </c>
      <c r="C338" s="36" t="s">
        <v>38</v>
      </c>
      <c r="D338" s="55" t="s">
        <v>64</v>
      </c>
      <c r="E338" s="32">
        <v>2</v>
      </c>
      <c r="F338" s="32">
        <v>0.3</v>
      </c>
      <c r="G338" s="32">
        <v>12.7</v>
      </c>
      <c r="H338" s="32">
        <v>61.2</v>
      </c>
    </row>
    <row r="339" spans="1:8" ht="34.15" customHeight="1" x14ac:dyDescent="0.2">
      <c r="A339" s="12" t="s">
        <v>19</v>
      </c>
      <c r="B339" s="37">
        <v>15</v>
      </c>
      <c r="C339" s="36" t="s">
        <v>38</v>
      </c>
      <c r="D339" s="55" t="s">
        <v>65</v>
      </c>
      <c r="E339" s="32">
        <v>1.1000000000000001</v>
      </c>
      <c r="F339" s="32">
        <v>0.4</v>
      </c>
      <c r="G339" s="32">
        <v>7.7</v>
      </c>
      <c r="H339" s="32">
        <v>39.299999999999997</v>
      </c>
    </row>
    <row r="340" spans="1:8" ht="16.899999999999999" customHeight="1" x14ac:dyDescent="0.2">
      <c r="A340" s="15" t="s">
        <v>9</v>
      </c>
      <c r="B340" s="23">
        <v>131</v>
      </c>
      <c r="C340" s="9"/>
      <c r="D340" s="9"/>
      <c r="E340" s="23">
        <f>SUM(E333:E339)</f>
        <v>17.360000000000003</v>
      </c>
      <c r="F340" s="23">
        <f>SUM(F333:F339)</f>
        <v>15.23</v>
      </c>
      <c r="G340" s="23">
        <f>SUM(G333:G339)</f>
        <v>71.69</v>
      </c>
      <c r="H340" s="23">
        <f>SUM(H333:H339)</f>
        <v>494.6</v>
      </c>
    </row>
    <row r="341" spans="1:8" ht="16.899999999999999" customHeight="1" x14ac:dyDescent="0.2">
      <c r="A341" s="24"/>
      <c r="B341" s="26"/>
      <c r="C341" s="26"/>
      <c r="D341" s="26"/>
      <c r="E341" s="26"/>
      <c r="F341" s="26"/>
      <c r="G341" s="26"/>
      <c r="H341" s="26"/>
    </row>
    <row r="342" spans="1:8" ht="16.899999999999999" customHeight="1" x14ac:dyDescent="0.2">
      <c r="A342" s="24"/>
      <c r="B342" s="26"/>
      <c r="C342" s="26"/>
      <c r="D342" s="26"/>
      <c r="E342" s="26"/>
      <c r="F342" s="26"/>
      <c r="G342" s="26"/>
      <c r="H342" s="26"/>
    </row>
    <row r="343" spans="1:8" ht="16.899999999999999" customHeight="1" x14ac:dyDescent="0.2">
      <c r="A343" s="24"/>
      <c r="B343" s="26"/>
      <c r="C343" s="26"/>
      <c r="D343" s="26"/>
      <c r="E343" s="26"/>
      <c r="F343" s="26"/>
      <c r="G343" s="26"/>
      <c r="H343" s="26"/>
    </row>
    <row r="344" spans="1:8" ht="16.899999999999999" customHeight="1" x14ac:dyDescent="0.2">
      <c r="A344" s="24"/>
      <c r="B344" s="25"/>
      <c r="C344" s="26"/>
      <c r="D344" s="26"/>
      <c r="E344" s="26"/>
      <c r="F344" s="26"/>
      <c r="G344" s="26"/>
      <c r="H344" s="26"/>
    </row>
    <row r="345" spans="1:8" ht="16.899999999999999" customHeight="1" x14ac:dyDescent="0.2">
      <c r="A345" s="28" t="s">
        <v>12</v>
      </c>
      <c r="B345" s="29"/>
      <c r="C345" s="30"/>
      <c r="D345" s="30"/>
      <c r="E345" s="49"/>
      <c r="F345" s="49"/>
      <c r="G345" s="49"/>
      <c r="H345" s="49"/>
    </row>
    <row r="346" spans="1:8" ht="16.899999999999999" customHeight="1" x14ac:dyDescent="0.2">
      <c r="A346" s="28"/>
      <c r="B346" s="29"/>
      <c r="C346" s="30"/>
      <c r="D346" s="30"/>
      <c r="E346" s="49"/>
      <c r="F346" s="49"/>
      <c r="G346" s="49"/>
      <c r="H346" s="49"/>
    </row>
    <row r="347" spans="1:8" ht="16.899999999999999" customHeight="1" x14ac:dyDescent="0.2">
      <c r="A347" s="28" t="s">
        <v>13</v>
      </c>
      <c r="B347" s="29"/>
      <c r="C347" s="30"/>
      <c r="D347" s="30"/>
      <c r="E347" s="49"/>
      <c r="F347" s="49"/>
      <c r="G347" s="49"/>
      <c r="H347" s="49"/>
    </row>
    <row r="348" spans="1:8" ht="16.899999999999999" customHeight="1" x14ac:dyDescent="0.2"/>
    <row r="349" spans="1:8" ht="16.899999999999999" customHeight="1" x14ac:dyDescent="0.2"/>
    <row r="350" spans="1:8" ht="16.899999999999999" customHeight="1" x14ac:dyDescent="0.2"/>
    <row r="351" spans="1:8" ht="16.899999999999999" customHeight="1" x14ac:dyDescent="0.2"/>
    <row r="352" spans="1:8" ht="16.899999999999999" customHeight="1" x14ac:dyDescent="0.2"/>
    <row r="353" spans="8:8" ht="16.899999999999999" customHeight="1" x14ac:dyDescent="0.2"/>
    <row r="354" spans="8:8" ht="16.899999999999999" customHeight="1" x14ac:dyDescent="0.2"/>
    <row r="355" spans="8:8" ht="16.899999999999999" customHeight="1" x14ac:dyDescent="0.2"/>
    <row r="356" spans="8:8" ht="16.899999999999999" customHeight="1" x14ac:dyDescent="0.2">
      <c r="H356" s="52"/>
    </row>
    <row r="357" spans="8:8" ht="16.899999999999999" customHeight="1" x14ac:dyDescent="0.2">
      <c r="H357" s="52"/>
    </row>
    <row r="358" spans="8:8" ht="16.899999999999999" customHeight="1" x14ac:dyDescent="0.2">
      <c r="H358" s="52"/>
    </row>
    <row r="359" spans="8:8" ht="16.899999999999999" customHeight="1" x14ac:dyDescent="0.2"/>
    <row r="360" spans="8:8" ht="16.899999999999999" customHeight="1" x14ac:dyDescent="0.2"/>
    <row r="361" spans="8:8" ht="16.899999999999999" customHeight="1" x14ac:dyDescent="0.2"/>
    <row r="362" spans="8:8" ht="16.899999999999999" customHeight="1" x14ac:dyDescent="0.2"/>
    <row r="363" spans="8:8" ht="16.899999999999999" customHeight="1" x14ac:dyDescent="0.2"/>
    <row r="364" spans="8:8" ht="16.899999999999999" customHeight="1" x14ac:dyDescent="0.2"/>
    <row r="365" spans="8:8" ht="16.899999999999999" customHeight="1" x14ac:dyDescent="0.2"/>
    <row r="366" spans="8:8" ht="16.899999999999999" customHeight="1" x14ac:dyDescent="0.2"/>
    <row r="367" spans="8:8" ht="16.899999999999999" customHeight="1" x14ac:dyDescent="0.2"/>
    <row r="368" spans="8:8" ht="16.899999999999999" customHeight="1" x14ac:dyDescent="0.2"/>
    <row r="369" spans="1:8" ht="16.899999999999999" customHeight="1" x14ac:dyDescent="0.2">
      <c r="H369" s="52">
        <v>8</v>
      </c>
    </row>
    <row r="370" spans="1:8" ht="16.899999999999999" customHeight="1" x14ac:dyDescent="0.2"/>
    <row r="371" spans="1:8" ht="16.899999999999999" customHeight="1" x14ac:dyDescent="0.2">
      <c r="A371" s="83" t="s">
        <v>170</v>
      </c>
      <c r="B371" s="83"/>
      <c r="C371" s="83"/>
      <c r="D371" s="3"/>
      <c r="E371" s="84" t="s">
        <v>16</v>
      </c>
      <c r="F371" s="84"/>
    </row>
    <row r="372" spans="1:8" ht="16.899999999999999" customHeight="1" x14ac:dyDescent="0.2">
      <c r="C372" s="3"/>
      <c r="D372" s="3"/>
      <c r="E372" s="58"/>
      <c r="F372" s="58"/>
    </row>
    <row r="373" spans="1:8" ht="16.899999999999999" customHeight="1" x14ac:dyDescent="0.2">
      <c r="E373" s="84" t="s">
        <v>17</v>
      </c>
      <c r="F373" s="84"/>
      <c r="G373" s="84"/>
      <c r="H373" s="84"/>
    </row>
    <row r="374" spans="1:8" ht="16.899999999999999" customHeight="1" x14ac:dyDescent="0.2">
      <c r="E374" s="58"/>
      <c r="F374" s="58"/>
      <c r="G374" s="58"/>
      <c r="H374" s="58"/>
    </row>
    <row r="375" spans="1:8" ht="16.899999999999999" customHeight="1" x14ac:dyDescent="0.2">
      <c r="E375" s="76" t="s">
        <v>14</v>
      </c>
      <c r="F375" s="76"/>
      <c r="G375" s="76"/>
      <c r="H375" s="58"/>
    </row>
    <row r="376" spans="1:8" ht="16.899999999999999" customHeight="1" x14ac:dyDescent="0.2">
      <c r="E376" s="54"/>
      <c r="F376" s="54"/>
      <c r="G376" s="54"/>
      <c r="H376" s="58"/>
    </row>
    <row r="377" spans="1:8" ht="16.899999999999999" customHeight="1" x14ac:dyDescent="0.2">
      <c r="A377" s="85" t="s">
        <v>11</v>
      </c>
      <c r="B377" s="85"/>
      <c r="C377" s="85"/>
      <c r="D377" s="85"/>
      <c r="E377" s="85"/>
      <c r="F377" s="85"/>
      <c r="G377" s="85"/>
      <c r="H377" s="85"/>
    </row>
    <row r="378" spans="1:8" ht="16.899999999999999" customHeight="1" x14ac:dyDescent="0.2">
      <c r="A378" s="86" t="s">
        <v>72</v>
      </c>
      <c r="B378" s="86"/>
      <c r="C378" s="86"/>
      <c r="D378" s="86"/>
      <c r="E378" s="86"/>
      <c r="F378" s="86"/>
      <c r="G378" s="86"/>
      <c r="H378" s="86"/>
    </row>
    <row r="379" spans="1:8" ht="16.899999999999999" customHeight="1" x14ac:dyDescent="0.2">
      <c r="C379" s="4"/>
    </row>
    <row r="380" spans="1:8" ht="16.899999999999999" customHeight="1" x14ac:dyDescent="0.2">
      <c r="A380" s="76" t="s">
        <v>73</v>
      </c>
      <c r="B380" s="76"/>
      <c r="C380" s="76"/>
      <c r="D380" s="76"/>
      <c r="E380" s="76"/>
      <c r="F380" s="76"/>
      <c r="G380" s="76"/>
      <c r="H380" s="76"/>
    </row>
    <row r="381" spans="1:8" ht="16.899999999999999" customHeight="1" x14ac:dyDescent="0.2">
      <c r="A381" s="54"/>
      <c r="B381" s="54"/>
      <c r="C381" s="54"/>
      <c r="D381" s="54"/>
      <c r="E381" s="54"/>
      <c r="F381" s="54"/>
      <c r="G381" s="54"/>
      <c r="H381" s="54"/>
    </row>
    <row r="382" spans="1:8" ht="16.899999999999999" customHeight="1" x14ac:dyDescent="0.2">
      <c r="A382" s="54"/>
      <c r="B382" s="54"/>
      <c r="C382" s="54"/>
      <c r="D382" s="54"/>
      <c r="E382" s="54"/>
      <c r="F382" s="54"/>
      <c r="G382" s="54"/>
      <c r="H382" s="54"/>
    </row>
    <row r="383" spans="1:8" ht="16.899999999999999" customHeight="1" x14ac:dyDescent="0.2">
      <c r="A383" s="54"/>
      <c r="B383" s="54"/>
      <c r="C383" s="54"/>
      <c r="D383" s="54"/>
      <c r="E383" s="54"/>
      <c r="F383" s="54"/>
      <c r="G383" s="54"/>
      <c r="H383" s="54"/>
    </row>
    <row r="384" spans="1:8" ht="16.899999999999999" customHeight="1" x14ac:dyDescent="0.2">
      <c r="C384" s="6"/>
      <c r="H384" s="47"/>
    </row>
    <row r="385" spans="1:8" ht="16.899999999999999" customHeight="1" x14ac:dyDescent="0.2">
      <c r="A385" s="77" t="s">
        <v>0</v>
      </c>
      <c r="B385" s="79" t="s">
        <v>1</v>
      </c>
      <c r="C385" s="77" t="s">
        <v>15</v>
      </c>
      <c r="D385" s="77" t="s">
        <v>2</v>
      </c>
      <c r="E385" s="48" t="s">
        <v>3</v>
      </c>
      <c r="F385" s="48" t="s">
        <v>4</v>
      </c>
      <c r="G385" s="81" t="s">
        <v>5</v>
      </c>
      <c r="H385" s="81" t="s">
        <v>6</v>
      </c>
    </row>
    <row r="386" spans="1:8" ht="67.900000000000006" customHeight="1" x14ac:dyDescent="0.2">
      <c r="A386" s="78"/>
      <c r="B386" s="80"/>
      <c r="C386" s="78"/>
      <c r="D386" s="78"/>
      <c r="E386" s="32" t="s">
        <v>7</v>
      </c>
      <c r="F386" s="32" t="s">
        <v>7</v>
      </c>
      <c r="G386" s="82"/>
      <c r="H386" s="82"/>
    </row>
    <row r="387" spans="1:8" ht="16.899999999999999" customHeight="1" x14ac:dyDescent="0.2">
      <c r="A387" s="17" t="s">
        <v>10</v>
      </c>
      <c r="B387" s="18"/>
      <c r="C387" s="19"/>
      <c r="D387" s="19"/>
      <c r="E387" s="19"/>
      <c r="F387" s="19"/>
      <c r="G387" s="19"/>
      <c r="H387" s="19"/>
    </row>
    <row r="388" spans="1:8" ht="33.75" customHeight="1" x14ac:dyDescent="0.2">
      <c r="A388" s="21" t="s">
        <v>54</v>
      </c>
      <c r="B388" s="56">
        <v>60</v>
      </c>
      <c r="C388" s="36">
        <v>2012</v>
      </c>
      <c r="D388" s="55">
        <v>40</v>
      </c>
      <c r="E388" s="57">
        <v>0.52</v>
      </c>
      <c r="F388" s="57">
        <v>3.13</v>
      </c>
      <c r="G388" s="57">
        <v>4.68</v>
      </c>
      <c r="H388" s="57">
        <v>49.2</v>
      </c>
    </row>
    <row r="389" spans="1:8" ht="65.45" customHeight="1" x14ac:dyDescent="0.2">
      <c r="A389" s="12" t="s">
        <v>98</v>
      </c>
      <c r="B389" s="37" t="s">
        <v>28</v>
      </c>
      <c r="C389" s="36">
        <v>2008</v>
      </c>
      <c r="D389" s="55">
        <v>87</v>
      </c>
      <c r="E389" s="32">
        <v>2.58</v>
      </c>
      <c r="F389" s="32">
        <v>4.5199999999999996</v>
      </c>
      <c r="G389" s="32">
        <v>5.82</v>
      </c>
      <c r="H389" s="32">
        <v>74.31</v>
      </c>
    </row>
    <row r="390" spans="1:8" ht="64.5" customHeight="1" x14ac:dyDescent="0.2">
      <c r="A390" s="12" t="s">
        <v>137</v>
      </c>
      <c r="B390" s="37">
        <v>250</v>
      </c>
      <c r="C390" s="36">
        <v>2012</v>
      </c>
      <c r="D390" s="55">
        <v>304</v>
      </c>
      <c r="E390" s="32">
        <v>25.88</v>
      </c>
      <c r="F390" s="32">
        <v>9.06</v>
      </c>
      <c r="G390" s="32">
        <v>41.75</v>
      </c>
      <c r="H390" s="32">
        <v>352.56</v>
      </c>
    </row>
    <row r="391" spans="1:8" ht="37.5" customHeight="1" x14ac:dyDescent="0.2">
      <c r="A391" s="12" t="s">
        <v>120</v>
      </c>
      <c r="B391" s="37">
        <v>200</v>
      </c>
      <c r="C391" s="36" t="s">
        <v>76</v>
      </c>
      <c r="D391" s="55" t="s">
        <v>81</v>
      </c>
      <c r="E391" s="32">
        <v>0.5</v>
      </c>
      <c r="F391" s="32">
        <v>0.1</v>
      </c>
      <c r="G391" s="32">
        <v>17</v>
      </c>
      <c r="H391" s="32">
        <v>73</v>
      </c>
    </row>
    <row r="392" spans="1:8" ht="51.75" customHeight="1" x14ac:dyDescent="0.2">
      <c r="A392" s="12" t="s">
        <v>18</v>
      </c>
      <c r="B392" s="37">
        <v>30</v>
      </c>
      <c r="C392" s="36" t="s">
        <v>38</v>
      </c>
      <c r="D392" s="55" t="s">
        <v>64</v>
      </c>
      <c r="E392" s="32">
        <v>2</v>
      </c>
      <c r="F392" s="32">
        <v>0.3</v>
      </c>
      <c r="G392" s="32">
        <v>12.7</v>
      </c>
      <c r="H392" s="32">
        <v>61.2</v>
      </c>
    </row>
    <row r="393" spans="1:8" ht="16.899999999999999" customHeight="1" x14ac:dyDescent="0.2">
      <c r="A393" s="15" t="s">
        <v>9</v>
      </c>
      <c r="B393" s="23">
        <v>131</v>
      </c>
      <c r="C393" s="9"/>
      <c r="D393" s="9"/>
      <c r="E393" s="23">
        <f>SUM(E388:E392)</f>
        <v>31.48</v>
      </c>
      <c r="F393" s="23">
        <f>SUM(F388:F392)</f>
        <v>17.110000000000003</v>
      </c>
      <c r="G393" s="23">
        <f>SUM(G388:G392)</f>
        <v>81.95</v>
      </c>
      <c r="H393" s="23">
        <f>SUM(H388:H392)</f>
        <v>610.27</v>
      </c>
    </row>
    <row r="394" spans="1:8" ht="16.899999999999999" customHeight="1" x14ac:dyDescent="0.2">
      <c r="A394" s="24"/>
      <c r="B394" s="26"/>
      <c r="C394" s="26"/>
      <c r="D394" s="26"/>
      <c r="E394" s="26"/>
      <c r="F394" s="26"/>
      <c r="G394" s="26"/>
      <c r="H394" s="26"/>
    </row>
    <row r="395" spans="1:8" ht="16.899999999999999" customHeight="1" x14ac:dyDescent="0.2">
      <c r="A395" s="24"/>
      <c r="B395" s="26"/>
      <c r="C395" s="26"/>
      <c r="D395" s="26"/>
      <c r="E395" s="26"/>
      <c r="F395" s="26"/>
      <c r="G395" s="26"/>
      <c r="H395" s="26"/>
    </row>
    <row r="396" spans="1:8" ht="16.899999999999999" customHeight="1" x14ac:dyDescent="0.2">
      <c r="A396" s="24"/>
      <c r="B396" s="26"/>
      <c r="C396" s="26"/>
      <c r="D396" s="26"/>
      <c r="E396" s="26"/>
      <c r="F396" s="26"/>
      <c r="G396" s="26"/>
      <c r="H396" s="26"/>
    </row>
    <row r="397" spans="1:8" ht="16.899999999999999" customHeight="1" x14ac:dyDescent="0.2">
      <c r="A397" s="24"/>
      <c r="B397" s="26"/>
      <c r="C397" s="26"/>
      <c r="D397" s="26"/>
      <c r="E397" s="26"/>
      <c r="F397" s="26"/>
      <c r="G397" s="26"/>
      <c r="H397" s="26"/>
    </row>
    <row r="398" spans="1:8" ht="16.899999999999999" customHeight="1" x14ac:dyDescent="0.2">
      <c r="A398" s="28" t="s">
        <v>12</v>
      </c>
      <c r="B398" s="29"/>
      <c r="C398" s="30"/>
      <c r="D398" s="30"/>
      <c r="E398" s="49"/>
      <c r="F398" s="49"/>
      <c r="G398" s="49"/>
      <c r="H398" s="49"/>
    </row>
    <row r="399" spans="1:8" ht="16.899999999999999" customHeight="1" x14ac:dyDescent="0.2">
      <c r="A399" s="28"/>
      <c r="B399" s="29"/>
      <c r="C399" s="30"/>
      <c r="D399" s="30"/>
      <c r="E399" s="49"/>
      <c r="F399" s="49"/>
      <c r="G399" s="49"/>
      <c r="H399" s="49"/>
    </row>
    <row r="400" spans="1:8" ht="16.899999999999999" customHeight="1" x14ac:dyDescent="0.2">
      <c r="A400" s="28" t="s">
        <v>13</v>
      </c>
      <c r="B400" s="29"/>
      <c r="C400" s="30"/>
      <c r="D400" s="30"/>
      <c r="E400" s="49"/>
      <c r="F400" s="49"/>
      <c r="G400" s="49"/>
      <c r="H400" s="49"/>
    </row>
    <row r="401" spans="1:8" ht="16.899999999999999" customHeight="1" x14ac:dyDescent="0.2">
      <c r="A401" s="28"/>
      <c r="B401" s="29"/>
      <c r="C401" s="30"/>
      <c r="D401" s="30"/>
      <c r="E401" s="49"/>
      <c r="F401" s="49"/>
      <c r="G401" s="49"/>
      <c r="H401" s="49"/>
    </row>
    <row r="402" spans="1:8" ht="16.899999999999999" customHeight="1" x14ac:dyDescent="0.2">
      <c r="A402" s="28"/>
      <c r="B402" s="29"/>
      <c r="C402" s="30"/>
      <c r="D402" s="30"/>
      <c r="E402" s="49"/>
      <c r="F402" s="49"/>
      <c r="G402" s="49"/>
      <c r="H402" s="49"/>
    </row>
    <row r="403" spans="1:8" ht="16.899999999999999" customHeight="1" x14ac:dyDescent="0.2">
      <c r="A403" s="28"/>
      <c r="B403" s="29"/>
      <c r="C403" s="30"/>
      <c r="D403" s="30"/>
      <c r="E403" s="49"/>
      <c r="F403" s="49"/>
      <c r="G403" s="49"/>
      <c r="H403" s="49"/>
    </row>
    <row r="404" spans="1:8" ht="16.899999999999999" customHeight="1" x14ac:dyDescent="0.2">
      <c r="A404" s="28"/>
      <c r="B404" s="29"/>
      <c r="C404" s="30"/>
      <c r="D404" s="30"/>
      <c r="E404" s="49"/>
      <c r="F404" s="49"/>
      <c r="G404" s="49"/>
      <c r="H404" s="49"/>
    </row>
    <row r="405" spans="1:8" ht="16.899999999999999" customHeight="1" x14ac:dyDescent="0.2">
      <c r="A405" s="28"/>
      <c r="B405" s="29"/>
      <c r="C405" s="30"/>
      <c r="D405" s="30"/>
      <c r="E405" s="49"/>
      <c r="F405" s="49"/>
      <c r="G405" s="49"/>
      <c r="H405" s="49"/>
    </row>
    <row r="406" spans="1:8" ht="16.899999999999999" customHeight="1" x14ac:dyDescent="0.2">
      <c r="A406" s="28"/>
      <c r="B406" s="29"/>
      <c r="C406" s="30"/>
      <c r="D406" s="30"/>
      <c r="E406" s="49"/>
      <c r="F406" s="49"/>
      <c r="G406" s="49"/>
      <c r="H406" s="49"/>
    </row>
    <row r="407" spans="1:8" ht="16.899999999999999" customHeight="1" x14ac:dyDescent="0.2">
      <c r="A407" s="28"/>
      <c r="B407" s="29"/>
      <c r="C407" s="30"/>
      <c r="D407" s="30"/>
      <c r="E407" s="49"/>
      <c r="F407" s="49"/>
      <c r="G407" s="49"/>
      <c r="H407" s="51"/>
    </row>
    <row r="408" spans="1:8" ht="16.899999999999999" customHeight="1" x14ac:dyDescent="0.2"/>
    <row r="409" spans="1:8" ht="16.899999999999999" customHeight="1" x14ac:dyDescent="0.2"/>
    <row r="410" spans="1:8" ht="16.899999999999999" customHeight="1" x14ac:dyDescent="0.2"/>
    <row r="411" spans="1:8" ht="16.899999999999999" customHeight="1" x14ac:dyDescent="0.2"/>
    <row r="412" spans="1:8" ht="16.899999999999999" customHeight="1" x14ac:dyDescent="0.2"/>
    <row r="413" spans="1:8" ht="16.899999999999999" customHeight="1" x14ac:dyDescent="0.2"/>
    <row r="414" spans="1:8" ht="16.899999999999999" customHeight="1" x14ac:dyDescent="0.2"/>
    <row r="415" spans="1:8" ht="16.899999999999999" customHeight="1" x14ac:dyDescent="0.2"/>
    <row r="416" spans="1:8" ht="16.899999999999999" customHeight="1" x14ac:dyDescent="0.2"/>
    <row r="417" spans="1:8" ht="16.899999999999999" customHeight="1" x14ac:dyDescent="0.2">
      <c r="H417" s="51"/>
    </row>
    <row r="418" spans="1:8" ht="16.899999999999999" customHeight="1" x14ac:dyDescent="0.2"/>
    <row r="419" spans="1:8" ht="16.899999999999999" customHeight="1" x14ac:dyDescent="0.2"/>
    <row r="420" spans="1:8" ht="16.899999999999999" customHeight="1" x14ac:dyDescent="0.2"/>
    <row r="421" spans="1:8" ht="16.899999999999999" customHeight="1" x14ac:dyDescent="0.2"/>
    <row r="422" spans="1:8" ht="16.899999999999999" customHeight="1" x14ac:dyDescent="0.2"/>
    <row r="423" spans="1:8" ht="16.899999999999999" customHeight="1" x14ac:dyDescent="0.2"/>
    <row r="424" spans="1:8" ht="16.899999999999999" customHeight="1" x14ac:dyDescent="0.2"/>
    <row r="425" spans="1:8" ht="16.899999999999999" customHeight="1" x14ac:dyDescent="0.2"/>
    <row r="426" spans="1:8" ht="16.899999999999999" customHeight="1" x14ac:dyDescent="0.2"/>
    <row r="427" spans="1:8" ht="16.899999999999999" customHeight="1" x14ac:dyDescent="0.2">
      <c r="H427" s="51">
        <v>9</v>
      </c>
    </row>
    <row r="428" spans="1:8" ht="16.899999999999999" customHeight="1" x14ac:dyDescent="0.2"/>
    <row r="429" spans="1:8" ht="16.899999999999999" customHeight="1" x14ac:dyDescent="0.2">
      <c r="A429" s="83" t="s">
        <v>170</v>
      </c>
      <c r="B429" s="83"/>
      <c r="C429" s="83"/>
      <c r="D429" s="3"/>
      <c r="E429" s="84" t="s">
        <v>16</v>
      </c>
      <c r="F429" s="84"/>
    </row>
    <row r="430" spans="1:8" ht="16.899999999999999" customHeight="1" x14ac:dyDescent="0.2">
      <c r="C430" s="3"/>
      <c r="D430" s="3"/>
      <c r="E430" s="58"/>
      <c r="F430" s="58"/>
    </row>
    <row r="431" spans="1:8" ht="16.899999999999999" customHeight="1" x14ac:dyDescent="0.2">
      <c r="E431" s="84" t="s">
        <v>17</v>
      </c>
      <c r="F431" s="84"/>
      <c r="G431" s="84"/>
      <c r="H431" s="84"/>
    </row>
    <row r="432" spans="1:8" ht="16.899999999999999" customHeight="1" x14ac:dyDescent="0.2">
      <c r="E432" s="58"/>
      <c r="F432" s="58"/>
      <c r="G432" s="58"/>
      <c r="H432" s="58"/>
    </row>
    <row r="433" spans="1:8" ht="16.899999999999999" customHeight="1" x14ac:dyDescent="0.2">
      <c r="E433" s="76" t="s">
        <v>14</v>
      </c>
      <c r="F433" s="76"/>
      <c r="G433" s="76"/>
      <c r="H433" s="58"/>
    </row>
    <row r="434" spans="1:8" ht="16.899999999999999" customHeight="1" x14ac:dyDescent="0.2">
      <c r="E434" s="54"/>
      <c r="F434" s="54"/>
      <c r="G434" s="54"/>
      <c r="H434" s="58"/>
    </row>
    <row r="435" spans="1:8" ht="16.899999999999999" customHeight="1" x14ac:dyDescent="0.2">
      <c r="A435" s="85" t="s">
        <v>11</v>
      </c>
      <c r="B435" s="85"/>
      <c r="C435" s="85"/>
      <c r="D435" s="85"/>
      <c r="E435" s="85"/>
      <c r="F435" s="85"/>
      <c r="G435" s="85"/>
      <c r="H435" s="85"/>
    </row>
    <row r="436" spans="1:8" ht="16.899999999999999" customHeight="1" x14ac:dyDescent="0.2">
      <c r="A436" s="86" t="s">
        <v>72</v>
      </c>
      <c r="B436" s="86"/>
      <c r="C436" s="86"/>
      <c r="D436" s="86"/>
      <c r="E436" s="86"/>
      <c r="F436" s="86"/>
      <c r="G436" s="86"/>
      <c r="H436" s="86"/>
    </row>
    <row r="437" spans="1:8" ht="16.899999999999999" customHeight="1" x14ac:dyDescent="0.2">
      <c r="C437" s="4"/>
    </row>
    <row r="438" spans="1:8" ht="16.899999999999999" customHeight="1" x14ac:dyDescent="0.2">
      <c r="A438" s="76" t="s">
        <v>73</v>
      </c>
      <c r="B438" s="76"/>
      <c r="C438" s="76"/>
      <c r="D438" s="76"/>
      <c r="E438" s="76"/>
      <c r="F438" s="76"/>
      <c r="G438" s="76"/>
      <c r="H438" s="76"/>
    </row>
    <row r="439" spans="1:8" ht="16.899999999999999" customHeight="1" x14ac:dyDescent="0.2">
      <c r="A439" s="54"/>
      <c r="B439" s="54"/>
      <c r="C439" s="54"/>
      <c r="D439" s="54"/>
      <c r="E439" s="54"/>
      <c r="F439" s="54"/>
      <c r="G439" s="54"/>
      <c r="H439" s="54"/>
    </row>
    <row r="440" spans="1:8" ht="16.899999999999999" customHeight="1" x14ac:dyDescent="0.2">
      <c r="A440" s="54"/>
      <c r="B440" s="54"/>
      <c r="C440" s="54"/>
      <c r="D440" s="54"/>
      <c r="E440" s="54"/>
      <c r="F440" s="54"/>
      <c r="G440" s="54"/>
      <c r="H440" s="54"/>
    </row>
    <row r="441" spans="1:8" ht="16.899999999999999" customHeight="1" x14ac:dyDescent="0.2">
      <c r="A441" s="54"/>
      <c r="B441" s="54"/>
      <c r="C441" s="54"/>
      <c r="D441" s="54"/>
      <c r="E441" s="54"/>
      <c r="F441" s="54"/>
      <c r="G441" s="54"/>
      <c r="H441" s="54"/>
    </row>
    <row r="442" spans="1:8" ht="16.899999999999999" customHeight="1" x14ac:dyDescent="0.2">
      <c r="C442" s="6"/>
      <c r="H442" s="47"/>
    </row>
    <row r="443" spans="1:8" ht="16.899999999999999" customHeight="1" x14ac:dyDescent="0.2">
      <c r="A443" s="77" t="s">
        <v>0</v>
      </c>
      <c r="B443" s="79" t="s">
        <v>1</v>
      </c>
      <c r="C443" s="77" t="s">
        <v>15</v>
      </c>
      <c r="D443" s="77" t="s">
        <v>2</v>
      </c>
      <c r="E443" s="48" t="s">
        <v>3</v>
      </c>
      <c r="F443" s="48" t="s">
        <v>4</v>
      </c>
      <c r="G443" s="81" t="s">
        <v>5</v>
      </c>
      <c r="H443" s="81" t="s">
        <v>6</v>
      </c>
    </row>
    <row r="444" spans="1:8" ht="66.599999999999994" customHeight="1" x14ac:dyDescent="0.2">
      <c r="A444" s="78"/>
      <c r="B444" s="80"/>
      <c r="C444" s="78"/>
      <c r="D444" s="78"/>
      <c r="E444" s="32" t="s">
        <v>7</v>
      </c>
      <c r="F444" s="32" t="s">
        <v>7</v>
      </c>
      <c r="G444" s="82"/>
      <c r="H444" s="82"/>
    </row>
    <row r="445" spans="1:8" ht="16.899999999999999" customHeight="1" x14ac:dyDescent="0.2">
      <c r="A445" s="17" t="s">
        <v>10</v>
      </c>
      <c r="B445" s="18"/>
      <c r="C445" s="19"/>
      <c r="D445" s="19"/>
      <c r="E445" s="19"/>
      <c r="F445" s="19"/>
      <c r="G445" s="19"/>
      <c r="H445" s="19"/>
    </row>
    <row r="446" spans="1:8" ht="54.75" customHeight="1" x14ac:dyDescent="0.2">
      <c r="A446" s="21" t="s">
        <v>94</v>
      </c>
      <c r="B446" s="56">
        <v>60</v>
      </c>
      <c r="C446" s="36">
        <v>2008</v>
      </c>
      <c r="D446" s="36">
        <v>40</v>
      </c>
      <c r="E446" s="57">
        <v>0.96</v>
      </c>
      <c r="F446" s="57">
        <v>3.07</v>
      </c>
      <c r="G446" s="57">
        <v>4.63</v>
      </c>
      <c r="H446" s="57">
        <v>49.9</v>
      </c>
    </row>
    <row r="447" spans="1:8" customFormat="1" ht="67.5" customHeight="1" x14ac:dyDescent="0.2">
      <c r="A447" s="12" t="s">
        <v>123</v>
      </c>
      <c r="B447" s="36" t="s">
        <v>31</v>
      </c>
      <c r="C447" s="36">
        <v>2012</v>
      </c>
      <c r="D447" s="40">
        <v>81</v>
      </c>
      <c r="E447" s="32">
        <v>5.99</v>
      </c>
      <c r="F447" s="32">
        <v>4.5199999999999996</v>
      </c>
      <c r="G447" s="32">
        <v>23.33</v>
      </c>
      <c r="H447" s="32">
        <v>156.66999999999999</v>
      </c>
    </row>
    <row r="448" spans="1:8" ht="67.150000000000006" customHeight="1" x14ac:dyDescent="0.2">
      <c r="A448" s="12" t="s">
        <v>161</v>
      </c>
      <c r="B448" s="36">
        <v>90</v>
      </c>
      <c r="C448" s="36" t="s">
        <v>76</v>
      </c>
      <c r="D448" s="40">
        <v>127</v>
      </c>
      <c r="E448" s="32">
        <v>13.27</v>
      </c>
      <c r="F448" s="32">
        <v>7.44</v>
      </c>
      <c r="G448" s="32">
        <v>7.92</v>
      </c>
      <c r="H448" s="32">
        <v>157.5</v>
      </c>
    </row>
    <row r="449" spans="1:13" ht="34.15" customHeight="1" x14ac:dyDescent="0.2">
      <c r="A449" s="12" t="s">
        <v>41</v>
      </c>
      <c r="B449" s="37">
        <v>150</v>
      </c>
      <c r="C449" s="36">
        <v>2008</v>
      </c>
      <c r="D449" s="40">
        <v>323</v>
      </c>
      <c r="E449" s="32">
        <v>3.6</v>
      </c>
      <c r="F449" s="32">
        <v>4.5999999999999996</v>
      </c>
      <c r="G449" s="32">
        <v>37.700000000000003</v>
      </c>
      <c r="H449" s="32">
        <v>206</v>
      </c>
    </row>
    <row r="450" spans="1:13" ht="16.899999999999999" customHeight="1" x14ac:dyDescent="0.2">
      <c r="A450" s="12" t="s">
        <v>139</v>
      </c>
      <c r="B450" s="37">
        <v>200</v>
      </c>
      <c r="C450" s="36" t="s">
        <v>38</v>
      </c>
      <c r="D450" s="40" t="s">
        <v>56</v>
      </c>
      <c r="E450" s="32">
        <v>0.1</v>
      </c>
      <c r="F450" s="32">
        <v>0</v>
      </c>
      <c r="G450" s="32">
        <v>7.3</v>
      </c>
      <c r="H450" s="32">
        <v>32.299999999999997</v>
      </c>
    </row>
    <row r="451" spans="1:13" ht="51" customHeight="1" x14ac:dyDescent="0.2">
      <c r="A451" s="12" t="s">
        <v>18</v>
      </c>
      <c r="B451" s="37">
        <v>30</v>
      </c>
      <c r="C451" s="36" t="s">
        <v>38</v>
      </c>
      <c r="D451" s="40" t="s">
        <v>64</v>
      </c>
      <c r="E451" s="32">
        <v>2</v>
      </c>
      <c r="F451" s="32">
        <v>0.3</v>
      </c>
      <c r="G451" s="32">
        <v>12.7</v>
      </c>
      <c r="H451" s="32">
        <v>61.2</v>
      </c>
      <c r="L451" s="1" t="s">
        <v>92</v>
      </c>
      <c r="M451" s="1" t="s">
        <v>92</v>
      </c>
    </row>
    <row r="452" spans="1:13" ht="33.6" customHeight="1" x14ac:dyDescent="0.2">
      <c r="A452" s="12" t="s">
        <v>19</v>
      </c>
      <c r="B452" s="37">
        <v>15</v>
      </c>
      <c r="C452" s="36" t="s">
        <v>38</v>
      </c>
      <c r="D452" s="40" t="s">
        <v>65</v>
      </c>
      <c r="E452" s="32">
        <v>1.1000000000000001</v>
      </c>
      <c r="F452" s="32">
        <v>0.4</v>
      </c>
      <c r="G452" s="32">
        <v>7.7</v>
      </c>
      <c r="H452" s="32">
        <v>39.299999999999997</v>
      </c>
    </row>
    <row r="453" spans="1:13" ht="36" customHeight="1" x14ac:dyDescent="0.2">
      <c r="A453" s="12" t="s">
        <v>116</v>
      </c>
      <c r="B453" s="37">
        <v>125</v>
      </c>
      <c r="C453" s="36" t="s">
        <v>38</v>
      </c>
      <c r="D453" s="40" t="s">
        <v>66</v>
      </c>
      <c r="E453" s="32">
        <v>3.5</v>
      </c>
      <c r="F453" s="32">
        <v>3.1</v>
      </c>
      <c r="G453" s="32">
        <v>5.6</v>
      </c>
      <c r="H453" s="32">
        <v>70.599999999999994</v>
      </c>
      <c r="K453" s="1" t="s">
        <v>92</v>
      </c>
    </row>
    <row r="454" spans="1:13" ht="16.899999999999999" customHeight="1" x14ac:dyDescent="0.2">
      <c r="A454" s="15" t="s">
        <v>9</v>
      </c>
      <c r="B454" s="23">
        <v>131</v>
      </c>
      <c r="C454" s="9"/>
      <c r="D454" s="9"/>
      <c r="E454" s="23">
        <f>SUM(E446:E453)</f>
        <v>30.520000000000003</v>
      </c>
      <c r="F454" s="23">
        <f>SUM(F446:F453)</f>
        <v>23.430000000000003</v>
      </c>
      <c r="G454" s="23">
        <f>SUM(G446:G453)</f>
        <v>106.88</v>
      </c>
      <c r="H454" s="23">
        <f>SUM(H446:H453)</f>
        <v>773.46999999999991</v>
      </c>
    </row>
    <row r="455" spans="1:13" ht="16.899999999999999" customHeight="1" x14ac:dyDescent="0.2">
      <c r="A455" s="24"/>
      <c r="B455" s="25"/>
      <c r="C455" s="26"/>
      <c r="D455" s="26"/>
      <c r="E455" s="26"/>
      <c r="F455" s="26"/>
      <c r="G455" s="26"/>
      <c r="H455" s="26"/>
    </row>
    <row r="456" spans="1:13" ht="16.899999999999999" customHeight="1" x14ac:dyDescent="0.2">
      <c r="A456" s="24"/>
      <c r="B456" s="25"/>
      <c r="C456" s="26"/>
      <c r="D456" s="26"/>
      <c r="E456" s="26"/>
      <c r="F456" s="26"/>
      <c r="G456" s="26"/>
      <c r="H456" s="26"/>
    </row>
    <row r="457" spans="1:13" ht="16.899999999999999" customHeight="1" x14ac:dyDescent="0.2">
      <c r="A457" s="24"/>
      <c r="B457" s="25"/>
      <c r="C457" s="26"/>
      <c r="D457" s="26"/>
      <c r="E457" s="26"/>
      <c r="F457" s="26"/>
      <c r="G457" s="26"/>
      <c r="H457" s="26"/>
    </row>
    <row r="458" spans="1:13" ht="16.899999999999999" customHeight="1" x14ac:dyDescent="0.2">
      <c r="A458" s="24"/>
      <c r="B458" s="25"/>
      <c r="C458" s="26"/>
      <c r="D458" s="26"/>
      <c r="E458" s="26"/>
      <c r="F458" s="26"/>
      <c r="G458" s="26"/>
      <c r="H458" s="26"/>
    </row>
    <row r="459" spans="1:13" ht="16.899999999999999" customHeight="1" x14ac:dyDescent="0.2">
      <c r="A459" s="28" t="s">
        <v>12</v>
      </c>
      <c r="B459" s="29"/>
      <c r="C459" s="30"/>
      <c r="D459" s="30"/>
      <c r="E459" s="49"/>
      <c r="F459" s="49"/>
      <c r="G459" s="49"/>
      <c r="H459" s="49"/>
    </row>
    <row r="460" spans="1:13" ht="16.899999999999999" customHeight="1" x14ac:dyDescent="0.2">
      <c r="A460" s="28"/>
      <c r="B460" s="29"/>
      <c r="C460" s="30"/>
      <c r="D460" s="30"/>
      <c r="E460" s="49"/>
      <c r="F460" s="49"/>
      <c r="G460" s="49"/>
      <c r="H460" s="49"/>
    </row>
    <row r="461" spans="1:13" ht="16.899999999999999" customHeight="1" x14ac:dyDescent="0.2">
      <c r="A461" s="28" t="s">
        <v>13</v>
      </c>
      <c r="B461" s="29"/>
      <c r="C461" s="30"/>
      <c r="D461" s="30"/>
      <c r="E461" s="49"/>
      <c r="F461" s="49"/>
      <c r="G461" s="49"/>
      <c r="H461" s="49"/>
    </row>
    <row r="462" spans="1:13" ht="16.899999999999999" customHeight="1" x14ac:dyDescent="0.2">
      <c r="A462" s="28"/>
      <c r="B462" s="29"/>
      <c r="C462" s="30"/>
      <c r="D462" s="30"/>
      <c r="E462" s="49"/>
      <c r="F462" s="49"/>
      <c r="G462" s="49"/>
      <c r="H462" s="49"/>
    </row>
    <row r="463" spans="1:13" ht="16.899999999999999" customHeight="1" x14ac:dyDescent="0.2">
      <c r="A463" s="28"/>
      <c r="B463" s="29"/>
      <c r="C463" s="30"/>
      <c r="D463" s="30"/>
      <c r="E463" s="49"/>
      <c r="F463" s="49"/>
      <c r="G463" s="49"/>
      <c r="H463" s="49"/>
    </row>
    <row r="464" spans="1:13" ht="16.899999999999999" customHeight="1" x14ac:dyDescent="0.2">
      <c r="A464" s="28"/>
      <c r="B464" s="29"/>
      <c r="C464" s="30"/>
      <c r="D464" s="30"/>
      <c r="E464" s="49"/>
      <c r="F464" s="49"/>
      <c r="G464" s="49"/>
      <c r="H464" s="49"/>
    </row>
    <row r="465" spans="1:8" ht="16.899999999999999" customHeight="1" x14ac:dyDescent="0.2">
      <c r="A465" s="28"/>
      <c r="B465" s="29"/>
      <c r="C465" s="30"/>
      <c r="D465" s="30"/>
      <c r="E465" s="49"/>
      <c r="F465" s="49"/>
      <c r="G465" s="49"/>
      <c r="H465" s="49"/>
    </row>
    <row r="466" spans="1:8" ht="16.899999999999999" customHeight="1" x14ac:dyDescent="0.2">
      <c r="A466" s="28"/>
      <c r="B466" s="29"/>
      <c r="C466" s="30"/>
      <c r="D466" s="30"/>
      <c r="E466" s="49"/>
      <c r="F466" s="49"/>
      <c r="G466" s="49"/>
      <c r="H466" s="49"/>
    </row>
    <row r="467" spans="1:8" ht="16.899999999999999" customHeight="1" x14ac:dyDescent="0.2">
      <c r="A467" s="28"/>
      <c r="B467" s="29"/>
      <c r="C467" s="30"/>
      <c r="D467" s="30"/>
      <c r="E467" s="49"/>
      <c r="F467" s="49"/>
      <c r="G467" s="49"/>
      <c r="H467" s="49"/>
    </row>
    <row r="468" spans="1:8" ht="16.899999999999999" customHeight="1" x14ac:dyDescent="0.2">
      <c r="A468" s="28"/>
      <c r="B468" s="29"/>
      <c r="C468" s="30"/>
      <c r="D468" s="30"/>
      <c r="E468" s="49"/>
      <c r="F468" s="49"/>
      <c r="G468" s="49"/>
      <c r="H468" s="49"/>
    </row>
    <row r="469" spans="1:8" ht="16.899999999999999" customHeight="1" x14ac:dyDescent="0.2">
      <c r="A469" s="28"/>
      <c r="B469" s="29"/>
      <c r="C469" s="30"/>
      <c r="D469" s="30"/>
      <c r="E469" s="49"/>
      <c r="F469" s="49"/>
      <c r="G469" s="49"/>
      <c r="H469" s="49"/>
    </row>
    <row r="470" spans="1:8" ht="16.899999999999999" customHeight="1" x14ac:dyDescent="0.2">
      <c r="A470" s="28"/>
      <c r="B470" s="29"/>
      <c r="C470" s="30"/>
      <c r="D470" s="30"/>
      <c r="E470" s="49"/>
      <c r="F470" s="49"/>
      <c r="G470" s="49"/>
      <c r="H470" s="52"/>
    </row>
    <row r="471" spans="1:8" ht="16.899999999999999" customHeight="1" x14ac:dyDescent="0.2">
      <c r="A471" s="28"/>
      <c r="B471" s="29"/>
      <c r="C471" s="30"/>
      <c r="D471" s="30"/>
      <c r="E471" s="49"/>
      <c r="F471" s="49"/>
      <c r="G471" s="49"/>
      <c r="H471" s="49"/>
    </row>
    <row r="472" spans="1:8" ht="16.899999999999999" customHeight="1" x14ac:dyDescent="0.2">
      <c r="A472" s="28"/>
      <c r="B472" s="29"/>
      <c r="C472" s="30"/>
      <c r="D472" s="30"/>
      <c r="E472" s="49"/>
      <c r="F472" s="49"/>
      <c r="G472" s="49"/>
      <c r="H472" s="49"/>
    </row>
    <row r="473" spans="1:8" ht="16.899999999999999" customHeight="1" x14ac:dyDescent="0.2">
      <c r="A473" s="28"/>
      <c r="B473" s="29"/>
      <c r="C473" s="30"/>
      <c r="D473" s="30"/>
      <c r="E473" s="49"/>
      <c r="F473" s="49"/>
      <c r="G473" s="49"/>
      <c r="H473" s="49"/>
    </row>
    <row r="474" spans="1:8" ht="16.899999999999999" customHeight="1" x14ac:dyDescent="0.2">
      <c r="A474" s="28"/>
      <c r="B474" s="29"/>
      <c r="C474" s="30"/>
      <c r="D474" s="30"/>
      <c r="E474" s="49"/>
      <c r="F474" s="49"/>
      <c r="G474" s="49"/>
      <c r="H474" s="49"/>
    </row>
    <row r="475" spans="1:8" ht="16.899999999999999" customHeight="1" x14ac:dyDescent="0.2">
      <c r="A475" s="28"/>
      <c r="B475" s="29"/>
      <c r="C475" s="30"/>
      <c r="D475" s="30"/>
      <c r="E475" s="49"/>
      <c r="F475" s="49"/>
      <c r="G475" s="49"/>
      <c r="H475" s="49"/>
    </row>
    <row r="476" spans="1:8" ht="16.899999999999999" customHeight="1" x14ac:dyDescent="0.2">
      <c r="A476" s="28"/>
      <c r="B476" s="29"/>
      <c r="C476" s="30"/>
      <c r="D476" s="30"/>
      <c r="E476" s="49"/>
      <c r="F476" s="49"/>
      <c r="G476" s="49"/>
      <c r="H476" s="49"/>
    </row>
    <row r="477" spans="1:8" ht="16.899999999999999" customHeight="1" x14ac:dyDescent="0.2">
      <c r="A477" s="28"/>
      <c r="B477" s="29"/>
      <c r="C477" s="30"/>
      <c r="D477" s="30"/>
      <c r="E477" s="49"/>
      <c r="F477" s="49"/>
      <c r="G477" s="49"/>
      <c r="H477" s="49"/>
    </row>
    <row r="478" spans="1:8" ht="16.899999999999999" customHeight="1" x14ac:dyDescent="0.2">
      <c r="A478" s="28"/>
      <c r="B478" s="29"/>
      <c r="C478" s="30"/>
      <c r="D478" s="30"/>
      <c r="E478" s="49"/>
      <c r="F478" s="49"/>
      <c r="G478" s="49"/>
      <c r="H478" s="49"/>
    </row>
    <row r="479" spans="1:8" ht="16.899999999999999" customHeight="1" x14ac:dyDescent="0.2">
      <c r="A479" s="28"/>
      <c r="B479" s="29"/>
      <c r="C479" s="30"/>
      <c r="D479" s="30"/>
      <c r="E479" s="49"/>
      <c r="F479" s="49"/>
      <c r="G479" s="49"/>
      <c r="H479" s="49"/>
    </row>
    <row r="480" spans="1:8" ht="16.899999999999999" customHeight="1" x14ac:dyDescent="0.2">
      <c r="A480" s="28"/>
      <c r="B480" s="29"/>
      <c r="C480" s="30"/>
      <c r="D480" s="30"/>
      <c r="E480" s="49"/>
      <c r="F480" s="49"/>
      <c r="G480" s="49"/>
      <c r="H480" s="52">
        <v>10</v>
      </c>
    </row>
    <row r="481" spans="1:8" ht="16.899999999999999" customHeight="1" x14ac:dyDescent="0.2">
      <c r="A481" s="28"/>
      <c r="B481" s="29"/>
      <c r="C481" s="30"/>
      <c r="D481" s="30"/>
      <c r="E481" s="49"/>
      <c r="F481" s="49"/>
      <c r="G481" s="49"/>
      <c r="H481" s="49"/>
    </row>
    <row r="482" spans="1:8" ht="16.899999999999999" customHeight="1" x14ac:dyDescent="0.2">
      <c r="A482" s="83" t="s">
        <v>170</v>
      </c>
      <c r="B482" s="83"/>
      <c r="C482" s="83"/>
      <c r="D482" s="3"/>
      <c r="E482" s="84" t="s">
        <v>16</v>
      </c>
      <c r="F482" s="84"/>
    </row>
    <row r="483" spans="1:8" ht="16.899999999999999" customHeight="1" x14ac:dyDescent="0.2">
      <c r="C483" s="3"/>
      <c r="D483" s="3"/>
      <c r="E483" s="58"/>
      <c r="F483" s="58"/>
    </row>
    <row r="484" spans="1:8" ht="16.899999999999999" customHeight="1" x14ac:dyDescent="0.2">
      <c r="E484" s="84" t="s">
        <v>17</v>
      </c>
      <c r="F484" s="84"/>
      <c r="G484" s="84"/>
      <c r="H484" s="84"/>
    </row>
    <row r="485" spans="1:8" ht="16.899999999999999" customHeight="1" x14ac:dyDescent="0.2">
      <c r="E485" s="58"/>
      <c r="F485" s="58"/>
      <c r="G485" s="58"/>
      <c r="H485" s="58"/>
    </row>
    <row r="486" spans="1:8" ht="16.899999999999999" customHeight="1" x14ac:dyDescent="0.2">
      <c r="E486" s="76" t="s">
        <v>14</v>
      </c>
      <c r="F486" s="76"/>
      <c r="G486" s="76"/>
      <c r="H486" s="58"/>
    </row>
    <row r="487" spans="1:8" ht="16.899999999999999" customHeight="1" x14ac:dyDescent="0.2">
      <c r="E487" s="54"/>
      <c r="F487" s="54"/>
      <c r="G487" s="54"/>
      <c r="H487" s="58"/>
    </row>
    <row r="488" spans="1:8" ht="16.899999999999999" customHeight="1" x14ac:dyDescent="0.2">
      <c r="A488" s="85" t="s">
        <v>11</v>
      </c>
      <c r="B488" s="85"/>
      <c r="C488" s="85"/>
      <c r="D488" s="85"/>
      <c r="E488" s="85"/>
      <c r="F488" s="85"/>
      <c r="G488" s="85"/>
      <c r="H488" s="85"/>
    </row>
    <row r="489" spans="1:8" ht="16.899999999999999" customHeight="1" x14ac:dyDescent="0.2">
      <c r="A489" s="86" t="s">
        <v>72</v>
      </c>
      <c r="B489" s="86"/>
      <c r="C489" s="86"/>
      <c r="D489" s="86"/>
      <c r="E489" s="86"/>
      <c r="F489" s="86"/>
      <c r="G489" s="86"/>
      <c r="H489" s="86"/>
    </row>
    <row r="490" spans="1:8" ht="16.899999999999999" customHeight="1" x14ac:dyDescent="0.2">
      <c r="C490" s="4"/>
    </row>
    <row r="491" spans="1:8" ht="16.899999999999999" customHeight="1" x14ac:dyDescent="0.2">
      <c r="A491" s="76" t="s">
        <v>73</v>
      </c>
      <c r="B491" s="76"/>
      <c r="C491" s="76"/>
      <c r="D491" s="76"/>
      <c r="E491" s="76"/>
      <c r="F491" s="76"/>
      <c r="G491" s="76"/>
      <c r="H491" s="76"/>
    </row>
    <row r="492" spans="1:8" ht="16.899999999999999" customHeight="1" x14ac:dyDescent="0.2">
      <c r="A492" s="54"/>
      <c r="B492" s="54"/>
      <c r="C492" s="54"/>
      <c r="D492" s="54"/>
      <c r="E492" s="54"/>
      <c r="F492" s="54"/>
      <c r="G492" s="54"/>
      <c r="H492" s="54"/>
    </row>
    <row r="493" spans="1:8" ht="16.899999999999999" customHeight="1" x14ac:dyDescent="0.2">
      <c r="A493" s="54"/>
      <c r="B493" s="54"/>
      <c r="C493" s="54"/>
      <c r="D493" s="54"/>
      <c r="E493" s="54"/>
      <c r="F493" s="54"/>
      <c r="G493" s="54"/>
      <c r="H493" s="54"/>
    </row>
    <row r="494" spans="1:8" ht="16.899999999999999" customHeight="1" x14ac:dyDescent="0.2">
      <c r="A494" s="54"/>
      <c r="B494" s="54"/>
      <c r="C494" s="54"/>
      <c r="D494" s="54"/>
      <c r="E494" s="54"/>
      <c r="F494" s="54"/>
      <c r="G494" s="54"/>
      <c r="H494" s="54"/>
    </row>
    <row r="495" spans="1:8" ht="16.899999999999999" customHeight="1" x14ac:dyDescent="0.2">
      <c r="C495" s="6"/>
      <c r="H495" s="47"/>
    </row>
    <row r="496" spans="1:8" ht="16.899999999999999" customHeight="1" x14ac:dyDescent="0.2">
      <c r="A496" s="77" t="s">
        <v>0</v>
      </c>
      <c r="B496" s="79" t="s">
        <v>1</v>
      </c>
      <c r="C496" s="77" t="s">
        <v>15</v>
      </c>
      <c r="D496" s="77" t="s">
        <v>2</v>
      </c>
      <c r="E496" s="48" t="s">
        <v>3</v>
      </c>
      <c r="F496" s="48" t="s">
        <v>4</v>
      </c>
      <c r="G496" s="81" t="s">
        <v>5</v>
      </c>
      <c r="H496" s="81" t="s">
        <v>6</v>
      </c>
    </row>
    <row r="497" spans="1:8" ht="69" customHeight="1" x14ac:dyDescent="0.2">
      <c r="A497" s="78"/>
      <c r="B497" s="80"/>
      <c r="C497" s="78"/>
      <c r="D497" s="78"/>
      <c r="E497" s="32" t="s">
        <v>7</v>
      </c>
      <c r="F497" s="32" t="s">
        <v>7</v>
      </c>
      <c r="G497" s="82"/>
      <c r="H497" s="82"/>
    </row>
    <row r="498" spans="1:8" ht="16.899999999999999" customHeight="1" x14ac:dyDescent="0.2">
      <c r="A498" s="17" t="s">
        <v>10</v>
      </c>
      <c r="B498" s="18"/>
      <c r="C498" s="19"/>
      <c r="D498" s="19"/>
      <c r="E498" s="19"/>
      <c r="F498" s="19"/>
      <c r="G498" s="19"/>
      <c r="H498" s="19"/>
    </row>
    <row r="499" spans="1:8" ht="50.45" customHeight="1" x14ac:dyDescent="0.2">
      <c r="A499" s="21" t="s">
        <v>141</v>
      </c>
      <c r="B499" s="56">
        <v>60</v>
      </c>
      <c r="C499" s="36">
        <v>2008</v>
      </c>
      <c r="D499" s="36">
        <v>40</v>
      </c>
      <c r="E499" s="57">
        <v>0.96</v>
      </c>
      <c r="F499" s="57">
        <v>3.06</v>
      </c>
      <c r="G499" s="57">
        <v>4.62</v>
      </c>
      <c r="H499" s="57">
        <v>49.8</v>
      </c>
    </row>
    <row r="500" spans="1:8" ht="104.25" customHeight="1" x14ac:dyDescent="0.2">
      <c r="A500" s="12" t="s">
        <v>93</v>
      </c>
      <c r="B500" s="39" t="s">
        <v>28</v>
      </c>
      <c r="C500" s="33">
        <v>2008</v>
      </c>
      <c r="D500" s="40">
        <v>79</v>
      </c>
      <c r="E500" s="32">
        <v>3.96</v>
      </c>
      <c r="F500" s="32">
        <v>4.6900000000000004</v>
      </c>
      <c r="G500" s="32">
        <v>12.6</v>
      </c>
      <c r="H500" s="32">
        <v>108.23</v>
      </c>
    </row>
    <row r="501" spans="1:8" ht="83.25" customHeight="1" x14ac:dyDescent="0.2">
      <c r="A501" s="12" t="s">
        <v>142</v>
      </c>
      <c r="B501" s="36" t="s">
        <v>97</v>
      </c>
      <c r="C501" s="36">
        <v>2015</v>
      </c>
      <c r="D501" s="33">
        <v>274</v>
      </c>
      <c r="E501" s="32">
        <v>13.63</v>
      </c>
      <c r="F501" s="32">
        <v>8.0399999999999991</v>
      </c>
      <c r="G501" s="32">
        <v>9.31</v>
      </c>
      <c r="H501" s="32">
        <v>163.5</v>
      </c>
    </row>
    <row r="502" spans="1:8" ht="39.75" customHeight="1" x14ac:dyDescent="0.2">
      <c r="A502" s="12" t="s">
        <v>20</v>
      </c>
      <c r="B502" s="37">
        <v>150</v>
      </c>
      <c r="C502" s="36">
        <v>2015</v>
      </c>
      <c r="D502" s="33">
        <v>312</v>
      </c>
      <c r="E502" s="32">
        <v>3.06</v>
      </c>
      <c r="F502" s="32">
        <v>4.8</v>
      </c>
      <c r="G502" s="32">
        <v>20.440000000000001</v>
      </c>
      <c r="H502" s="32">
        <v>137.25</v>
      </c>
    </row>
    <row r="503" spans="1:8" ht="35.25" customHeight="1" x14ac:dyDescent="0.2">
      <c r="A503" s="35" t="s">
        <v>143</v>
      </c>
      <c r="B503" s="37">
        <v>200</v>
      </c>
      <c r="C503" s="36" t="s">
        <v>38</v>
      </c>
      <c r="D503" s="33" t="s">
        <v>69</v>
      </c>
      <c r="E503" s="32">
        <v>0.7</v>
      </c>
      <c r="F503" s="32">
        <v>0.3</v>
      </c>
      <c r="G503" s="32">
        <v>24.4</v>
      </c>
      <c r="H503" s="32">
        <v>103</v>
      </c>
    </row>
    <row r="504" spans="1:8" ht="51.75" customHeight="1" x14ac:dyDescent="0.2">
      <c r="A504" s="12" t="s">
        <v>18</v>
      </c>
      <c r="B504" s="37">
        <v>30</v>
      </c>
      <c r="C504" s="36" t="s">
        <v>38</v>
      </c>
      <c r="D504" s="40" t="s">
        <v>64</v>
      </c>
      <c r="E504" s="32">
        <v>2</v>
      </c>
      <c r="F504" s="32">
        <v>0.3</v>
      </c>
      <c r="G504" s="32">
        <v>12.7</v>
      </c>
      <c r="H504" s="32">
        <v>61.2</v>
      </c>
    </row>
    <row r="505" spans="1:8" ht="39" customHeight="1" x14ac:dyDescent="0.2">
      <c r="A505" s="12" t="s">
        <v>19</v>
      </c>
      <c r="B505" s="37">
        <v>15</v>
      </c>
      <c r="C505" s="36" t="s">
        <v>38</v>
      </c>
      <c r="D505" s="40" t="s">
        <v>65</v>
      </c>
      <c r="E505" s="32">
        <v>1.1000000000000001</v>
      </c>
      <c r="F505" s="32">
        <v>0.4</v>
      </c>
      <c r="G505" s="32">
        <v>7.7</v>
      </c>
      <c r="H505" s="32">
        <v>39.299999999999997</v>
      </c>
    </row>
    <row r="506" spans="1:8" ht="16.899999999999999" customHeight="1" x14ac:dyDescent="0.2">
      <c r="A506" s="15" t="s">
        <v>9</v>
      </c>
      <c r="B506" s="23">
        <v>131</v>
      </c>
      <c r="C506" s="9"/>
      <c r="D506" s="9"/>
      <c r="E506" s="23">
        <v>37.799999999999997</v>
      </c>
      <c r="F506" s="23">
        <v>32.9</v>
      </c>
      <c r="G506" s="23">
        <v>86.4</v>
      </c>
      <c r="H506" s="23">
        <v>812.34</v>
      </c>
    </row>
    <row r="507" spans="1:8" ht="16.899999999999999" customHeight="1" x14ac:dyDescent="0.2">
      <c r="A507" s="24"/>
      <c r="B507" s="26"/>
      <c r="C507" s="26"/>
      <c r="D507" s="26"/>
      <c r="E507" s="26"/>
      <c r="F507" s="26"/>
      <c r="G507" s="26"/>
      <c r="H507" s="26"/>
    </row>
    <row r="508" spans="1:8" ht="16.899999999999999" customHeight="1" x14ac:dyDescent="0.2">
      <c r="A508" s="24"/>
      <c r="B508" s="26"/>
      <c r="C508" s="26"/>
      <c r="D508" s="26"/>
      <c r="E508" s="26"/>
      <c r="F508" s="26"/>
      <c r="G508" s="26"/>
      <c r="H508" s="26"/>
    </row>
    <row r="509" spans="1:8" ht="16.899999999999999" customHeight="1" x14ac:dyDescent="0.2">
      <c r="A509" s="24"/>
      <c r="B509" s="26"/>
      <c r="C509" s="26"/>
      <c r="D509" s="26"/>
      <c r="E509" s="26"/>
      <c r="F509" s="26"/>
      <c r="G509" s="26"/>
      <c r="H509" s="26"/>
    </row>
    <row r="510" spans="1:8" ht="16.899999999999999" customHeight="1" x14ac:dyDescent="0.2">
      <c r="A510" s="24"/>
      <c r="B510" s="26"/>
      <c r="C510" s="26"/>
      <c r="D510" s="26"/>
      <c r="E510" s="26"/>
      <c r="F510" s="26"/>
      <c r="G510" s="26"/>
      <c r="H510" s="26"/>
    </row>
    <row r="511" spans="1:8" ht="16.899999999999999" customHeight="1" x14ac:dyDescent="0.2">
      <c r="A511" s="28" t="s">
        <v>12</v>
      </c>
      <c r="B511" s="29"/>
      <c r="C511" s="30"/>
      <c r="D511" s="30"/>
      <c r="E511" s="49"/>
      <c r="F511" s="49"/>
      <c r="G511" s="49"/>
      <c r="H511" s="49"/>
    </row>
    <row r="512" spans="1:8" ht="16.899999999999999" customHeight="1" x14ac:dyDescent="0.2">
      <c r="A512" s="28"/>
      <c r="B512" s="29"/>
      <c r="C512" s="30"/>
      <c r="D512" s="30"/>
      <c r="E512" s="49"/>
      <c r="F512" s="49"/>
      <c r="G512" s="49"/>
      <c r="H512" s="49"/>
    </row>
    <row r="513" spans="1:8" ht="16.899999999999999" customHeight="1" x14ac:dyDescent="0.2">
      <c r="A513" s="28" t="s">
        <v>13</v>
      </c>
      <c r="B513" s="29"/>
      <c r="C513" s="30"/>
      <c r="D513" s="30"/>
      <c r="E513" s="49"/>
      <c r="F513" s="49"/>
      <c r="G513" s="49"/>
      <c r="H513" s="49"/>
    </row>
    <row r="514" spans="1:8" ht="16.899999999999999" customHeight="1" x14ac:dyDescent="0.2">
      <c r="A514" s="28"/>
      <c r="B514" s="29"/>
      <c r="C514" s="30"/>
      <c r="D514" s="30"/>
      <c r="E514" s="49"/>
      <c r="F514" s="49"/>
      <c r="G514" s="49"/>
      <c r="H514" s="49"/>
    </row>
    <row r="515" spans="1:8" ht="16.899999999999999" customHeight="1" x14ac:dyDescent="0.2">
      <c r="A515" s="28"/>
      <c r="B515" s="29"/>
      <c r="C515" s="30"/>
      <c r="D515" s="30"/>
      <c r="E515" s="49"/>
      <c r="F515" s="49"/>
      <c r="G515" s="49"/>
      <c r="H515" s="49"/>
    </row>
    <row r="516" spans="1:8" ht="16.899999999999999" customHeight="1" x14ac:dyDescent="0.2">
      <c r="A516" s="28"/>
      <c r="B516" s="29"/>
      <c r="C516" s="30"/>
      <c r="D516" s="30"/>
      <c r="E516" s="49"/>
      <c r="F516" s="49"/>
      <c r="G516" s="49"/>
      <c r="H516" s="49"/>
    </row>
    <row r="517" spans="1:8" ht="16.899999999999999" customHeight="1" x14ac:dyDescent="0.2">
      <c r="A517" s="28"/>
      <c r="B517" s="29"/>
      <c r="C517" s="30"/>
      <c r="D517" s="30"/>
      <c r="E517" s="49"/>
      <c r="F517" s="49"/>
      <c r="G517" s="49"/>
      <c r="H517" s="49"/>
    </row>
    <row r="518" spans="1:8" ht="16.899999999999999" customHeight="1" x14ac:dyDescent="0.2">
      <c r="A518" s="28"/>
      <c r="B518" s="29"/>
      <c r="C518" s="30"/>
      <c r="D518" s="30"/>
      <c r="E518" s="49"/>
      <c r="F518" s="49"/>
      <c r="G518" s="49"/>
      <c r="H518" s="49"/>
    </row>
    <row r="519" spans="1:8" ht="16.899999999999999" customHeight="1" x14ac:dyDescent="0.2">
      <c r="A519" s="28"/>
      <c r="B519" s="29"/>
      <c r="C519" s="30"/>
      <c r="D519" s="30"/>
      <c r="E519" s="49"/>
      <c r="F519" s="49"/>
      <c r="G519" s="49"/>
      <c r="H519" s="49"/>
    </row>
    <row r="520" spans="1:8" ht="16.899999999999999" customHeight="1" x14ac:dyDescent="0.2">
      <c r="A520" s="28"/>
      <c r="B520" s="29"/>
      <c r="C520" s="30"/>
      <c r="D520" s="30"/>
      <c r="E520" s="49"/>
      <c r="F520" s="49"/>
      <c r="G520" s="49"/>
      <c r="H520" s="49"/>
    </row>
    <row r="521" spans="1:8" ht="16.899999999999999" customHeight="1" x14ac:dyDescent="0.2">
      <c r="A521" s="28"/>
      <c r="B521" s="29"/>
      <c r="C521" s="30"/>
      <c r="D521" s="30"/>
      <c r="E521" s="49"/>
      <c r="F521" s="49"/>
      <c r="G521" s="49"/>
      <c r="H521" s="49"/>
    </row>
    <row r="522" spans="1:8" ht="16.899999999999999" customHeight="1" x14ac:dyDescent="0.2">
      <c r="A522" s="28"/>
      <c r="B522" s="29"/>
      <c r="C522" s="30"/>
      <c r="D522" s="30"/>
      <c r="E522" s="49"/>
      <c r="F522" s="49"/>
      <c r="G522" s="49"/>
      <c r="H522" s="49"/>
    </row>
    <row r="523" spans="1:8" ht="16.899999999999999" customHeight="1" x14ac:dyDescent="0.2">
      <c r="A523" s="28"/>
      <c r="B523" s="29"/>
      <c r="C523" s="30"/>
      <c r="D523" s="30"/>
      <c r="E523" s="49"/>
      <c r="F523" s="49"/>
      <c r="G523" s="49"/>
      <c r="H523" s="51">
        <v>11</v>
      </c>
    </row>
    <row r="524" spans="1:8" ht="16.899999999999999" customHeight="1" x14ac:dyDescent="0.2">
      <c r="A524" s="28"/>
      <c r="B524" s="29"/>
      <c r="C524" s="30"/>
      <c r="D524" s="30"/>
      <c r="E524" s="49"/>
      <c r="F524" s="49"/>
      <c r="G524" s="49"/>
      <c r="H524" s="49"/>
    </row>
    <row r="525" spans="1:8" ht="16.899999999999999" customHeight="1" x14ac:dyDescent="0.2"/>
    <row r="526" spans="1:8" ht="16.899999999999999" customHeight="1" x14ac:dyDescent="0.2"/>
    <row r="527" spans="1:8" ht="16.899999999999999" customHeight="1" x14ac:dyDescent="0.2"/>
    <row r="528" spans="1:8" ht="16.899999999999999" customHeight="1" x14ac:dyDescent="0.2"/>
    <row r="529" spans="2:13" ht="16.899999999999999" customHeight="1" x14ac:dyDescent="0.2"/>
    <row r="530" spans="2:13" ht="16.899999999999999" customHeight="1" x14ac:dyDescent="0.2"/>
    <row r="531" spans="2:13" ht="16.899999999999999" customHeight="1" x14ac:dyDescent="0.2"/>
    <row r="532" spans="2:13" ht="16.899999999999999" customHeight="1" x14ac:dyDescent="0.2"/>
    <row r="533" spans="2:13" s="2" customFormat="1" ht="16.899999999999999" customHeight="1" x14ac:dyDescent="0.2">
      <c r="B533" s="5"/>
      <c r="E533" s="4"/>
      <c r="F533" s="4"/>
      <c r="G533" s="4"/>
      <c r="H533" s="4"/>
      <c r="I533" s="1"/>
      <c r="J533" s="1"/>
      <c r="K533" s="1"/>
      <c r="L533" s="1"/>
      <c r="M533" s="1"/>
    </row>
    <row r="534" spans="2:13" s="2" customFormat="1" ht="16.899999999999999" customHeight="1" x14ac:dyDescent="0.2">
      <c r="B534" s="5"/>
      <c r="E534" s="4"/>
      <c r="F534" s="4"/>
      <c r="G534" s="4"/>
      <c r="H534" s="4"/>
      <c r="I534" s="1"/>
      <c r="J534" s="1"/>
      <c r="K534" s="1"/>
      <c r="L534" s="1"/>
      <c r="M534" s="1"/>
    </row>
    <row r="535" spans="2:13" s="2" customFormat="1" ht="16.899999999999999" customHeight="1" x14ac:dyDescent="0.2">
      <c r="B535" s="5"/>
      <c r="E535" s="4"/>
      <c r="F535" s="4"/>
      <c r="G535" s="4"/>
      <c r="H535" s="4"/>
      <c r="I535" s="1"/>
      <c r="J535" s="1"/>
      <c r="K535" s="1"/>
      <c r="L535" s="1"/>
      <c r="M535" s="1"/>
    </row>
    <row r="536" spans="2:13" s="2" customFormat="1" ht="16.899999999999999" customHeight="1" x14ac:dyDescent="0.2">
      <c r="B536" s="5"/>
      <c r="E536" s="4"/>
      <c r="F536" s="4"/>
      <c r="G536" s="4"/>
      <c r="H536" s="4"/>
      <c r="I536" s="1"/>
      <c r="J536" s="1"/>
      <c r="K536" s="1"/>
      <c r="L536" s="1"/>
      <c r="M536" s="1"/>
    </row>
    <row r="537" spans="2:13" s="2" customFormat="1" ht="16.899999999999999" customHeight="1" x14ac:dyDescent="0.2">
      <c r="B537" s="5"/>
      <c r="E537" s="4"/>
      <c r="F537" s="4"/>
      <c r="G537" s="4"/>
      <c r="H537" s="4"/>
      <c r="I537" s="1"/>
      <c r="J537" s="1"/>
      <c r="K537" s="1"/>
      <c r="L537" s="1"/>
      <c r="M537" s="1"/>
    </row>
    <row r="538" spans="2:13" s="2" customFormat="1" ht="16.899999999999999" customHeight="1" x14ac:dyDescent="0.2">
      <c r="B538" s="5"/>
      <c r="E538" s="4"/>
      <c r="F538" s="4"/>
      <c r="G538" s="4"/>
      <c r="H538" s="4"/>
      <c r="I538" s="1"/>
      <c r="J538" s="1"/>
      <c r="K538" s="1"/>
      <c r="L538" s="1"/>
      <c r="M538" s="1"/>
    </row>
    <row r="539" spans="2:13" s="2" customFormat="1" ht="16.899999999999999" customHeight="1" x14ac:dyDescent="0.2">
      <c r="B539" s="5"/>
      <c r="E539" s="4"/>
      <c r="F539" s="4"/>
      <c r="G539" s="4"/>
      <c r="H539" s="4"/>
      <c r="I539" s="1"/>
      <c r="J539" s="1"/>
      <c r="K539" s="1"/>
      <c r="L539" s="1"/>
      <c r="M539" s="1"/>
    </row>
    <row r="540" spans="2:13" s="2" customFormat="1" ht="16.899999999999999" customHeight="1" x14ac:dyDescent="0.2">
      <c r="B540" s="5"/>
      <c r="E540" s="4"/>
      <c r="F540" s="4"/>
      <c r="G540" s="4"/>
      <c r="H540" s="4"/>
      <c r="I540" s="1"/>
      <c r="J540" s="1"/>
      <c r="K540" s="1"/>
      <c r="L540" s="1"/>
      <c r="M540" s="1"/>
    </row>
    <row r="541" spans="2:13" s="2" customFormat="1" ht="16.899999999999999" customHeight="1" x14ac:dyDescent="0.2">
      <c r="B541" s="5"/>
      <c r="E541" s="4"/>
      <c r="F541" s="4"/>
      <c r="G541" s="4"/>
      <c r="H541" s="4"/>
      <c r="I541" s="1"/>
      <c r="J541" s="1"/>
      <c r="K541" s="1"/>
      <c r="L541" s="1"/>
      <c r="M541" s="1"/>
    </row>
    <row r="542" spans="2:13" s="2" customFormat="1" ht="16.899999999999999" customHeight="1" x14ac:dyDescent="0.2">
      <c r="B542" s="5"/>
      <c r="E542" s="4"/>
      <c r="F542" s="4"/>
      <c r="G542" s="4"/>
      <c r="H542" s="4"/>
      <c r="I542" s="1"/>
      <c r="J542" s="1"/>
      <c r="K542" s="1"/>
      <c r="L542" s="1"/>
      <c r="M542" s="1"/>
    </row>
    <row r="543" spans="2:13" s="2" customFormat="1" ht="16.899999999999999" customHeight="1" x14ac:dyDescent="0.2">
      <c r="B543" s="5"/>
      <c r="E543" s="4"/>
      <c r="F543" s="4"/>
      <c r="G543" s="4"/>
      <c r="H543" s="4"/>
      <c r="I543" s="1"/>
      <c r="J543" s="1"/>
      <c r="K543" s="1"/>
      <c r="L543" s="1"/>
      <c r="M543" s="1"/>
    </row>
    <row r="544" spans="2:13" s="2" customFormat="1" ht="16.899999999999999" customHeight="1" x14ac:dyDescent="0.2">
      <c r="B544" s="5"/>
      <c r="E544" s="4"/>
      <c r="F544" s="4"/>
      <c r="G544" s="4"/>
      <c r="H544" s="4"/>
      <c r="I544" s="1"/>
      <c r="J544" s="1"/>
      <c r="K544" s="1"/>
      <c r="L544" s="1"/>
      <c r="M544" s="1"/>
    </row>
    <row r="545" spans="2:13" s="2" customFormat="1" ht="16.899999999999999" customHeight="1" x14ac:dyDescent="0.2">
      <c r="B545" s="5"/>
      <c r="E545" s="4"/>
      <c r="F545" s="4"/>
      <c r="G545" s="4"/>
      <c r="H545" s="4"/>
      <c r="I545" s="1"/>
      <c r="J545" s="1"/>
      <c r="K545" s="1"/>
      <c r="L545" s="1"/>
      <c r="M545" s="1"/>
    </row>
    <row r="546" spans="2:13" s="2" customFormat="1" ht="16.899999999999999" customHeight="1" x14ac:dyDescent="0.2">
      <c r="B546" s="5"/>
      <c r="E546" s="4"/>
      <c r="F546" s="4"/>
      <c r="G546" s="4"/>
      <c r="H546" s="4"/>
      <c r="I546" s="1"/>
      <c r="J546" s="1"/>
      <c r="K546" s="1"/>
      <c r="L546" s="1"/>
      <c r="M546" s="1"/>
    </row>
    <row r="547" spans="2:13" s="2" customFormat="1" ht="16.899999999999999" customHeight="1" x14ac:dyDescent="0.2">
      <c r="B547" s="5"/>
      <c r="E547" s="4"/>
      <c r="F547" s="4"/>
      <c r="G547" s="4"/>
      <c r="H547" s="4"/>
      <c r="I547" s="1"/>
      <c r="J547" s="1"/>
      <c r="K547" s="1"/>
      <c r="L547" s="1"/>
      <c r="M547" s="1"/>
    </row>
    <row r="548" spans="2:13" s="2" customFormat="1" ht="16.899999999999999" customHeight="1" x14ac:dyDescent="0.2">
      <c r="B548" s="5"/>
      <c r="E548" s="4"/>
      <c r="F548" s="4"/>
      <c r="G548" s="4"/>
      <c r="H548" s="4"/>
      <c r="I548" s="1"/>
      <c r="J548" s="1"/>
      <c r="K548" s="1"/>
      <c r="L548" s="1"/>
      <c r="M548" s="1"/>
    </row>
    <row r="549" spans="2:13" s="2" customFormat="1" ht="16.899999999999999" customHeight="1" x14ac:dyDescent="0.2">
      <c r="B549" s="5"/>
      <c r="E549" s="4"/>
      <c r="F549" s="4"/>
      <c r="G549" s="4"/>
      <c r="H549" s="4"/>
      <c r="I549" s="1"/>
      <c r="J549" s="1"/>
      <c r="K549" s="1"/>
      <c r="L549" s="1"/>
      <c r="M549" s="1"/>
    </row>
    <row r="550" spans="2:13" s="2" customFormat="1" ht="16.899999999999999" customHeight="1" x14ac:dyDescent="0.2">
      <c r="B550" s="5"/>
      <c r="E550" s="4"/>
      <c r="F550" s="4"/>
      <c r="G550" s="4"/>
      <c r="H550" s="4"/>
      <c r="I550" s="1"/>
      <c r="J550" s="1"/>
      <c r="K550" s="1"/>
      <c r="L550" s="1"/>
      <c r="M550" s="1"/>
    </row>
    <row r="551" spans="2:13" s="2" customFormat="1" ht="16.899999999999999" customHeight="1" x14ac:dyDescent="0.2">
      <c r="B551" s="5"/>
      <c r="E551" s="4"/>
      <c r="F551" s="4"/>
      <c r="G551" s="4"/>
      <c r="H551" s="4"/>
      <c r="I551" s="1"/>
      <c r="J551" s="1"/>
      <c r="K551" s="1"/>
      <c r="L551" s="1"/>
      <c r="M551" s="1"/>
    </row>
    <row r="552" spans="2:13" s="2" customFormat="1" ht="16.899999999999999" customHeight="1" x14ac:dyDescent="0.2">
      <c r="B552" s="5"/>
      <c r="E552" s="4"/>
      <c r="F552" s="4"/>
      <c r="G552" s="4"/>
      <c r="H552" s="4"/>
      <c r="I552" s="1"/>
      <c r="J552" s="1"/>
      <c r="K552" s="1"/>
      <c r="L552" s="1"/>
      <c r="M552" s="1"/>
    </row>
    <row r="553" spans="2:13" s="2" customFormat="1" ht="16.899999999999999" customHeight="1" x14ac:dyDescent="0.2">
      <c r="B553" s="5"/>
      <c r="E553" s="4"/>
      <c r="F553" s="4"/>
      <c r="G553" s="4"/>
      <c r="H553" s="4"/>
      <c r="I553" s="1"/>
      <c r="J553" s="1"/>
      <c r="K553" s="1"/>
      <c r="L553" s="1"/>
      <c r="M553" s="1"/>
    </row>
    <row r="554" spans="2:13" s="2" customFormat="1" ht="16.899999999999999" customHeight="1" x14ac:dyDescent="0.2">
      <c r="B554" s="5"/>
      <c r="E554" s="4"/>
      <c r="F554" s="4"/>
      <c r="G554" s="4"/>
      <c r="H554" s="4"/>
      <c r="I554" s="1"/>
      <c r="J554" s="1"/>
      <c r="K554" s="1"/>
      <c r="L554" s="1"/>
      <c r="M554" s="1"/>
    </row>
    <row r="555" spans="2:13" s="2" customFormat="1" ht="16.899999999999999" customHeight="1" x14ac:dyDescent="0.2">
      <c r="B555" s="5"/>
      <c r="E555" s="4"/>
      <c r="F555" s="4"/>
      <c r="G555" s="4"/>
      <c r="H555" s="4"/>
      <c r="I555" s="1"/>
      <c r="J555" s="1"/>
      <c r="K555" s="1"/>
      <c r="L555" s="1"/>
      <c r="M555" s="1"/>
    </row>
    <row r="556" spans="2:13" s="2" customFormat="1" ht="18" customHeight="1" x14ac:dyDescent="0.2">
      <c r="B556" s="5"/>
      <c r="E556" s="4"/>
      <c r="F556" s="4"/>
      <c r="G556" s="4"/>
      <c r="H556" s="4"/>
      <c r="I556" s="1"/>
      <c r="J556" s="1"/>
      <c r="K556" s="1"/>
      <c r="L556" s="1"/>
      <c r="M556" s="1"/>
    </row>
    <row r="557" spans="2:13" s="2" customFormat="1" ht="18" customHeight="1" x14ac:dyDescent="0.2">
      <c r="B557" s="5"/>
      <c r="E557" s="4"/>
      <c r="F557" s="4"/>
      <c r="G557" s="4"/>
      <c r="H557" s="4"/>
      <c r="I557" s="1"/>
      <c r="J557" s="1"/>
      <c r="K557" s="1"/>
      <c r="L557" s="1"/>
      <c r="M557" s="1"/>
    </row>
    <row r="558" spans="2:13" s="2" customFormat="1" ht="18" customHeight="1" x14ac:dyDescent="0.2">
      <c r="B558" s="5"/>
      <c r="E558" s="4"/>
      <c r="F558" s="4"/>
      <c r="G558" s="4"/>
      <c r="H558" s="4"/>
      <c r="I558" s="1"/>
      <c r="J558" s="1"/>
      <c r="K558" s="1"/>
      <c r="L558" s="1"/>
      <c r="M558" s="1"/>
    </row>
    <row r="559" spans="2:13" s="2" customFormat="1" ht="18" customHeight="1" x14ac:dyDescent="0.2">
      <c r="B559" s="5"/>
      <c r="E559" s="4"/>
      <c r="F559" s="4"/>
      <c r="G559" s="4"/>
      <c r="H559" s="4"/>
      <c r="I559" s="1"/>
      <c r="J559" s="1"/>
      <c r="K559" s="1"/>
      <c r="L559" s="1"/>
      <c r="M559" s="1"/>
    </row>
    <row r="560" spans="2:13" s="2" customFormat="1" ht="18" customHeight="1" x14ac:dyDescent="0.2">
      <c r="B560" s="5"/>
      <c r="E560" s="4"/>
      <c r="F560" s="4"/>
      <c r="G560" s="4"/>
      <c r="H560" s="4"/>
      <c r="I560" s="1"/>
      <c r="J560" s="1"/>
      <c r="K560" s="1"/>
      <c r="L560" s="1"/>
      <c r="M560" s="1"/>
    </row>
    <row r="561" spans="2:13" s="2" customFormat="1" ht="18" customHeight="1" x14ac:dyDescent="0.2">
      <c r="B561" s="5"/>
      <c r="E561" s="4"/>
      <c r="F561" s="4"/>
      <c r="G561" s="4"/>
      <c r="H561" s="4"/>
      <c r="I561" s="1"/>
      <c r="J561" s="1"/>
      <c r="K561" s="1"/>
      <c r="L561" s="1"/>
      <c r="M561" s="1"/>
    </row>
    <row r="562" spans="2:13" s="2" customFormat="1" ht="18" customHeight="1" x14ac:dyDescent="0.2">
      <c r="B562" s="5"/>
      <c r="E562" s="4"/>
      <c r="F562" s="4"/>
      <c r="G562" s="4"/>
      <c r="H562" s="4"/>
      <c r="I562" s="1"/>
      <c r="J562" s="1"/>
      <c r="K562" s="1"/>
      <c r="L562" s="1"/>
      <c r="M562" s="1"/>
    </row>
    <row r="563" spans="2:13" s="2" customFormat="1" ht="18" customHeight="1" x14ac:dyDescent="0.2">
      <c r="B563" s="5"/>
      <c r="E563" s="4"/>
      <c r="F563" s="4"/>
      <c r="G563" s="4"/>
      <c r="H563" s="4"/>
      <c r="I563" s="1"/>
      <c r="J563" s="1"/>
      <c r="K563" s="1"/>
      <c r="L563" s="1"/>
      <c r="M563" s="1"/>
    </row>
    <row r="564" spans="2:13" s="2" customFormat="1" ht="18" customHeight="1" x14ac:dyDescent="0.2">
      <c r="B564" s="5"/>
      <c r="E564" s="4"/>
      <c r="F564" s="4"/>
      <c r="G564" s="4"/>
      <c r="H564" s="4"/>
      <c r="I564" s="1"/>
      <c r="J564" s="1"/>
      <c r="K564" s="1"/>
      <c r="L564" s="1"/>
      <c r="M564" s="1"/>
    </row>
    <row r="565" spans="2:13" s="2" customFormat="1" ht="18" customHeight="1" x14ac:dyDescent="0.2">
      <c r="B565" s="5"/>
      <c r="E565" s="4"/>
      <c r="F565" s="4"/>
      <c r="G565" s="4"/>
      <c r="H565" s="4"/>
      <c r="I565" s="1"/>
      <c r="J565" s="1"/>
      <c r="K565" s="1"/>
      <c r="L565" s="1"/>
      <c r="M565" s="1"/>
    </row>
    <row r="566" spans="2:13" s="2" customFormat="1" ht="18" customHeight="1" x14ac:dyDescent="0.2">
      <c r="B566" s="5"/>
      <c r="E566" s="4"/>
      <c r="F566" s="4"/>
      <c r="G566" s="4"/>
      <c r="H566" s="4"/>
      <c r="I566" s="1"/>
      <c r="J566" s="1"/>
      <c r="K566" s="1"/>
      <c r="L566" s="1"/>
      <c r="M566" s="1"/>
    </row>
    <row r="567" spans="2:13" s="2" customFormat="1" ht="18" customHeight="1" x14ac:dyDescent="0.2">
      <c r="B567" s="5"/>
      <c r="E567" s="4"/>
      <c r="F567" s="4"/>
      <c r="G567" s="4"/>
      <c r="H567" s="4"/>
      <c r="I567" s="1"/>
      <c r="J567" s="1"/>
      <c r="K567" s="1"/>
      <c r="L567" s="1"/>
      <c r="M567" s="1"/>
    </row>
    <row r="568" spans="2:13" s="2" customFormat="1" ht="18" customHeight="1" x14ac:dyDescent="0.2">
      <c r="B568" s="5"/>
      <c r="E568" s="4"/>
      <c r="F568" s="4"/>
      <c r="G568" s="4"/>
      <c r="H568" s="4"/>
      <c r="I568" s="1"/>
      <c r="J568" s="1"/>
      <c r="K568" s="1"/>
      <c r="L568" s="1"/>
      <c r="M568" s="1"/>
    </row>
    <row r="569" spans="2:13" s="2" customFormat="1" ht="18" customHeight="1" x14ac:dyDescent="0.2">
      <c r="B569" s="5"/>
      <c r="E569" s="4"/>
      <c r="F569" s="4"/>
      <c r="G569" s="4"/>
      <c r="H569" s="4"/>
      <c r="I569" s="1"/>
      <c r="J569" s="1"/>
      <c r="K569" s="1"/>
      <c r="L569" s="1"/>
      <c r="M569" s="1"/>
    </row>
    <row r="570" spans="2:13" s="2" customFormat="1" ht="18" customHeight="1" x14ac:dyDescent="0.2">
      <c r="B570" s="5"/>
      <c r="E570" s="4"/>
      <c r="F570" s="4"/>
      <c r="G570" s="4"/>
      <c r="H570" s="4"/>
      <c r="I570" s="1"/>
      <c r="J570" s="1"/>
      <c r="K570" s="1"/>
      <c r="L570" s="1"/>
      <c r="M570" s="1"/>
    </row>
    <row r="571" spans="2:13" s="2" customFormat="1" ht="18" customHeight="1" x14ac:dyDescent="0.2">
      <c r="B571" s="5"/>
      <c r="E571" s="4"/>
      <c r="F571" s="4"/>
      <c r="G571" s="4"/>
      <c r="H571" s="4"/>
      <c r="I571" s="1"/>
      <c r="J571" s="1"/>
      <c r="K571" s="1"/>
      <c r="L571" s="1"/>
      <c r="M571" s="1"/>
    </row>
    <row r="572" spans="2:13" s="2" customFormat="1" ht="18" customHeight="1" x14ac:dyDescent="0.2">
      <c r="B572" s="5"/>
      <c r="E572" s="4"/>
      <c r="F572" s="4"/>
      <c r="G572" s="4"/>
      <c r="H572" s="4"/>
      <c r="I572" s="1"/>
      <c r="J572" s="1"/>
      <c r="K572" s="1"/>
      <c r="L572" s="1"/>
      <c r="M572" s="1"/>
    </row>
    <row r="573" spans="2:13" s="2" customFormat="1" ht="18" customHeight="1" x14ac:dyDescent="0.2">
      <c r="B573" s="5"/>
      <c r="E573" s="4"/>
      <c r="F573" s="4"/>
      <c r="G573" s="4"/>
      <c r="H573" s="4"/>
      <c r="I573" s="1"/>
      <c r="J573" s="1"/>
      <c r="K573" s="1"/>
      <c r="L573" s="1"/>
      <c r="M573" s="1"/>
    </row>
    <row r="574" spans="2:13" s="2" customFormat="1" ht="18" customHeight="1" x14ac:dyDescent="0.2">
      <c r="B574" s="5"/>
      <c r="E574" s="4"/>
      <c r="F574" s="4"/>
      <c r="G574" s="4"/>
      <c r="H574" s="4"/>
      <c r="I574" s="1"/>
      <c r="J574" s="1"/>
      <c r="K574" s="1"/>
      <c r="L574" s="1"/>
      <c r="M574" s="1"/>
    </row>
    <row r="575" spans="2:13" s="2" customFormat="1" ht="18" customHeight="1" x14ac:dyDescent="0.2">
      <c r="B575" s="5"/>
      <c r="E575" s="4"/>
      <c r="F575" s="4"/>
      <c r="G575" s="4"/>
      <c r="H575" s="4"/>
      <c r="I575" s="1"/>
      <c r="J575" s="1"/>
      <c r="K575" s="1"/>
      <c r="L575" s="1"/>
      <c r="M575" s="1"/>
    </row>
    <row r="576" spans="2:13" s="2" customFormat="1" ht="18" customHeight="1" x14ac:dyDescent="0.2">
      <c r="B576" s="5"/>
      <c r="E576" s="4"/>
      <c r="F576" s="4"/>
      <c r="G576" s="4"/>
      <c r="H576" s="4"/>
      <c r="I576" s="1"/>
      <c r="J576" s="1"/>
      <c r="K576" s="1"/>
      <c r="L576" s="1"/>
      <c r="M576" s="1"/>
    </row>
    <row r="577" spans="2:13" s="2" customFormat="1" ht="18" customHeight="1" x14ac:dyDescent="0.2">
      <c r="B577" s="5"/>
      <c r="E577" s="4"/>
      <c r="F577" s="4"/>
      <c r="G577" s="4"/>
      <c r="H577" s="4"/>
      <c r="I577" s="1"/>
      <c r="J577" s="1"/>
      <c r="K577" s="1"/>
      <c r="L577" s="1"/>
      <c r="M577" s="1"/>
    </row>
    <row r="578" spans="2:13" s="2" customFormat="1" ht="18" customHeight="1" x14ac:dyDescent="0.2">
      <c r="B578" s="5"/>
      <c r="E578" s="4"/>
      <c r="F578" s="4"/>
      <c r="G578" s="4"/>
      <c r="H578" s="4"/>
      <c r="I578" s="1"/>
      <c r="J578" s="1"/>
      <c r="K578" s="1"/>
      <c r="L578" s="1"/>
      <c r="M578" s="1"/>
    </row>
    <row r="579" spans="2:13" s="2" customFormat="1" ht="18" customHeight="1" x14ac:dyDescent="0.2">
      <c r="B579" s="5"/>
      <c r="E579" s="4"/>
      <c r="F579" s="4"/>
      <c r="G579" s="4"/>
      <c r="H579" s="4"/>
      <c r="I579" s="1"/>
      <c r="J579" s="1"/>
      <c r="K579" s="1"/>
      <c r="L579" s="1"/>
      <c r="M579" s="1"/>
    </row>
    <row r="580" spans="2:13" s="2" customFormat="1" ht="18" customHeight="1" x14ac:dyDescent="0.2">
      <c r="B580" s="5"/>
      <c r="E580" s="4"/>
      <c r="F580" s="4"/>
      <c r="G580" s="4"/>
      <c r="H580" s="4"/>
      <c r="I580" s="1"/>
      <c r="J580" s="1"/>
      <c r="K580" s="1"/>
      <c r="L580" s="1"/>
      <c r="M580" s="1"/>
    </row>
    <row r="581" spans="2:13" s="2" customFormat="1" ht="18" customHeight="1" x14ac:dyDescent="0.2">
      <c r="B581" s="5"/>
      <c r="E581" s="4"/>
      <c r="F581" s="4"/>
      <c r="G581" s="4"/>
      <c r="H581" s="4"/>
      <c r="I581" s="1"/>
      <c r="J581" s="1"/>
      <c r="K581" s="1"/>
      <c r="L581" s="1"/>
      <c r="M581" s="1"/>
    </row>
    <row r="582" spans="2:13" s="2" customFormat="1" ht="18" customHeight="1" x14ac:dyDescent="0.2">
      <c r="B582" s="5"/>
      <c r="E582" s="4"/>
      <c r="F582" s="4"/>
      <c r="G582" s="4"/>
      <c r="H582" s="4"/>
      <c r="I582" s="1"/>
      <c r="J582" s="1"/>
      <c r="K582" s="1"/>
      <c r="L582" s="1"/>
      <c r="M582" s="1"/>
    </row>
    <row r="583" spans="2:13" s="2" customFormat="1" ht="18" customHeight="1" x14ac:dyDescent="0.2">
      <c r="B583" s="5"/>
      <c r="E583" s="4"/>
      <c r="F583" s="4"/>
      <c r="G583" s="4"/>
      <c r="H583" s="4"/>
      <c r="I583" s="1"/>
      <c r="J583" s="1"/>
      <c r="K583" s="1"/>
      <c r="L583" s="1"/>
      <c r="M583" s="1"/>
    </row>
    <row r="584" spans="2:13" s="2" customFormat="1" ht="18" customHeight="1" x14ac:dyDescent="0.2">
      <c r="B584" s="5"/>
      <c r="E584" s="4"/>
      <c r="F584" s="4"/>
      <c r="G584" s="4"/>
      <c r="H584" s="4"/>
      <c r="I584" s="1"/>
      <c r="J584" s="1"/>
      <c r="K584" s="1"/>
      <c r="L584" s="1"/>
      <c r="M584" s="1"/>
    </row>
    <row r="585" spans="2:13" s="2" customFormat="1" ht="18" customHeight="1" x14ac:dyDescent="0.2">
      <c r="B585" s="5"/>
      <c r="E585" s="4"/>
      <c r="F585" s="4"/>
      <c r="G585" s="4"/>
      <c r="H585" s="4"/>
      <c r="I585" s="1"/>
      <c r="J585" s="1"/>
      <c r="K585" s="1"/>
      <c r="L585" s="1"/>
      <c r="M585" s="1"/>
    </row>
    <row r="586" spans="2:13" s="2" customFormat="1" ht="18" customHeight="1" x14ac:dyDescent="0.2">
      <c r="B586" s="5"/>
      <c r="E586" s="4"/>
      <c r="F586" s="4"/>
      <c r="G586" s="4"/>
      <c r="H586" s="4"/>
      <c r="I586" s="1"/>
      <c r="J586" s="1"/>
      <c r="K586" s="1"/>
      <c r="L586" s="1"/>
      <c r="M586" s="1"/>
    </row>
    <row r="587" spans="2:13" s="2" customFormat="1" ht="18" customHeight="1" x14ac:dyDescent="0.2">
      <c r="B587" s="5"/>
      <c r="E587" s="4"/>
      <c r="F587" s="4"/>
      <c r="G587" s="4"/>
      <c r="H587" s="4"/>
      <c r="I587" s="1"/>
      <c r="J587" s="1"/>
      <c r="K587" s="1"/>
      <c r="L587" s="1"/>
      <c r="M587" s="1"/>
    </row>
    <row r="588" spans="2:13" s="2" customFormat="1" ht="18" customHeight="1" x14ac:dyDescent="0.2">
      <c r="B588" s="5"/>
      <c r="E588" s="4"/>
      <c r="F588" s="4"/>
      <c r="G588" s="4"/>
      <c r="H588" s="4"/>
      <c r="I588" s="1"/>
      <c r="J588" s="1"/>
      <c r="K588" s="1"/>
      <c r="L588" s="1"/>
      <c r="M588" s="1"/>
    </row>
    <row r="589" spans="2:13" s="2" customFormat="1" ht="18" customHeight="1" x14ac:dyDescent="0.2">
      <c r="B589" s="5"/>
      <c r="E589" s="4"/>
      <c r="F589" s="4"/>
      <c r="G589" s="4"/>
      <c r="H589" s="4"/>
      <c r="I589" s="1"/>
      <c r="J589" s="1"/>
      <c r="K589" s="1"/>
      <c r="L589" s="1"/>
      <c r="M589" s="1"/>
    </row>
    <row r="590" spans="2:13" s="2" customFormat="1" ht="18" customHeight="1" x14ac:dyDescent="0.2">
      <c r="B590" s="5"/>
      <c r="E590" s="4"/>
      <c r="F590" s="4"/>
      <c r="G590" s="4"/>
      <c r="H590" s="4"/>
      <c r="I590" s="1"/>
      <c r="J590" s="1"/>
      <c r="K590" s="1"/>
      <c r="L590" s="1"/>
      <c r="M590" s="1"/>
    </row>
    <row r="591" spans="2:13" s="2" customFormat="1" ht="18" customHeight="1" x14ac:dyDescent="0.2">
      <c r="B591" s="5"/>
      <c r="E591" s="4"/>
      <c r="F591" s="4"/>
      <c r="G591" s="4"/>
      <c r="H591" s="4"/>
      <c r="I591" s="1"/>
      <c r="J591" s="1"/>
      <c r="K591" s="1"/>
      <c r="L591" s="1"/>
      <c r="M591" s="1"/>
    </row>
    <row r="592" spans="2:13" s="2" customFormat="1" ht="18" customHeight="1" x14ac:dyDescent="0.2">
      <c r="B592" s="5"/>
      <c r="E592" s="4"/>
      <c r="F592" s="4"/>
      <c r="G592" s="4"/>
      <c r="H592" s="4"/>
      <c r="I592" s="1"/>
      <c r="J592" s="1"/>
      <c r="K592" s="1"/>
      <c r="L592" s="1"/>
      <c r="M592" s="1"/>
    </row>
    <row r="593" spans="2:13" s="2" customFormat="1" ht="18" customHeight="1" x14ac:dyDescent="0.2">
      <c r="B593" s="5"/>
      <c r="E593" s="4"/>
      <c r="F593" s="4"/>
      <c r="G593" s="4"/>
      <c r="H593" s="4"/>
      <c r="I593" s="1"/>
      <c r="J593" s="1"/>
      <c r="K593" s="1"/>
      <c r="L593" s="1"/>
      <c r="M593" s="1"/>
    </row>
    <row r="594" spans="2:13" s="2" customFormat="1" ht="18" customHeight="1" x14ac:dyDescent="0.2">
      <c r="B594" s="5"/>
      <c r="E594" s="4"/>
      <c r="F594" s="4"/>
      <c r="G594" s="4"/>
      <c r="H594" s="4"/>
      <c r="I594" s="1"/>
      <c r="J594" s="1"/>
      <c r="K594" s="1"/>
      <c r="L594" s="1"/>
      <c r="M594" s="1"/>
    </row>
    <row r="595" spans="2:13" s="2" customFormat="1" ht="18" customHeight="1" x14ac:dyDescent="0.2">
      <c r="B595" s="5"/>
      <c r="E595" s="4"/>
      <c r="F595" s="4"/>
      <c r="G595" s="4"/>
      <c r="H595" s="4"/>
      <c r="I595" s="1"/>
      <c r="J595" s="1"/>
      <c r="K595" s="1"/>
      <c r="L595" s="1"/>
      <c r="M595" s="1"/>
    </row>
    <row r="596" spans="2:13" s="2" customFormat="1" ht="18" customHeight="1" x14ac:dyDescent="0.2">
      <c r="B596" s="5"/>
      <c r="E596" s="4"/>
      <c r="F596" s="4"/>
      <c r="G596" s="4"/>
      <c r="H596" s="4"/>
      <c r="I596" s="1"/>
      <c r="J596" s="1"/>
      <c r="K596" s="1"/>
      <c r="L596" s="1"/>
      <c r="M596" s="1"/>
    </row>
    <row r="597" spans="2:13" s="2" customFormat="1" ht="18" customHeight="1" x14ac:dyDescent="0.2">
      <c r="B597" s="5"/>
      <c r="E597" s="4"/>
      <c r="F597" s="4"/>
      <c r="G597" s="4"/>
      <c r="H597" s="4"/>
      <c r="I597" s="1"/>
      <c r="J597" s="1"/>
      <c r="K597" s="1"/>
      <c r="L597" s="1"/>
      <c r="M597" s="1"/>
    </row>
    <row r="598" spans="2:13" s="2" customFormat="1" ht="18" customHeight="1" x14ac:dyDescent="0.2">
      <c r="B598" s="5"/>
      <c r="E598" s="4"/>
      <c r="F598" s="4"/>
      <c r="G598" s="4"/>
      <c r="H598" s="4"/>
      <c r="I598" s="1"/>
      <c r="J598" s="1"/>
      <c r="K598" s="1"/>
      <c r="L598" s="1"/>
      <c r="M598" s="1"/>
    </row>
    <row r="599" spans="2:13" s="2" customFormat="1" ht="18" customHeight="1" x14ac:dyDescent="0.2">
      <c r="B599" s="5"/>
      <c r="E599" s="4"/>
      <c r="F599" s="4"/>
      <c r="G599" s="4"/>
      <c r="H599" s="4"/>
      <c r="I599" s="1"/>
      <c r="J599" s="1"/>
      <c r="K599" s="1"/>
      <c r="L599" s="1"/>
      <c r="M599" s="1"/>
    </row>
    <row r="600" spans="2:13" s="2" customFormat="1" ht="18" customHeight="1" x14ac:dyDescent="0.2">
      <c r="B600" s="5"/>
      <c r="E600" s="4"/>
      <c r="F600" s="4"/>
      <c r="G600" s="4"/>
      <c r="H600" s="4"/>
      <c r="I600" s="1"/>
      <c r="J600" s="1"/>
      <c r="K600" s="1"/>
      <c r="L600" s="1"/>
      <c r="M600" s="1"/>
    </row>
    <row r="601" spans="2:13" s="2" customFormat="1" ht="18" customHeight="1" x14ac:dyDescent="0.2">
      <c r="B601" s="5"/>
      <c r="E601" s="4"/>
      <c r="F601" s="4"/>
      <c r="G601" s="4"/>
      <c r="H601" s="4"/>
      <c r="I601" s="1"/>
      <c r="J601" s="1"/>
      <c r="K601" s="1"/>
      <c r="L601" s="1"/>
      <c r="M601" s="1"/>
    </row>
    <row r="602" spans="2:13" s="2" customFormat="1" ht="18" customHeight="1" x14ac:dyDescent="0.2">
      <c r="B602" s="5"/>
      <c r="E602" s="4"/>
      <c r="F602" s="4"/>
      <c r="G602" s="4"/>
      <c r="H602" s="4"/>
      <c r="I602" s="1"/>
      <c r="J602" s="1"/>
      <c r="K602" s="1"/>
      <c r="L602" s="1"/>
      <c r="M602" s="1"/>
    </row>
    <row r="603" spans="2:13" s="2" customFormat="1" ht="18" customHeight="1" x14ac:dyDescent="0.2">
      <c r="B603" s="5"/>
      <c r="E603" s="4"/>
      <c r="F603" s="4"/>
      <c r="G603" s="4"/>
      <c r="H603" s="4"/>
      <c r="I603" s="1"/>
      <c r="J603" s="1"/>
      <c r="K603" s="1"/>
      <c r="L603" s="1"/>
      <c r="M603" s="1"/>
    </row>
    <row r="604" spans="2:13" s="2" customFormat="1" ht="18" customHeight="1" x14ac:dyDescent="0.2">
      <c r="B604" s="5"/>
      <c r="E604" s="4"/>
      <c r="F604" s="4"/>
      <c r="G604" s="4"/>
      <c r="H604" s="4"/>
      <c r="I604" s="1"/>
      <c r="J604" s="1"/>
      <c r="K604" s="1"/>
      <c r="L604" s="1"/>
      <c r="M604" s="1"/>
    </row>
    <row r="605" spans="2:13" s="2" customFormat="1" ht="18" customHeight="1" x14ac:dyDescent="0.2">
      <c r="B605" s="5"/>
      <c r="E605" s="4"/>
      <c r="F605" s="4"/>
      <c r="G605" s="4"/>
      <c r="H605" s="4"/>
      <c r="I605" s="1"/>
      <c r="J605" s="1"/>
      <c r="K605" s="1"/>
      <c r="L605" s="1"/>
      <c r="M605" s="1"/>
    </row>
    <row r="606" spans="2:13" s="2" customFormat="1" ht="18" customHeight="1" x14ac:dyDescent="0.2">
      <c r="B606" s="5"/>
      <c r="E606" s="4"/>
      <c r="F606" s="4"/>
      <c r="G606" s="4"/>
      <c r="H606" s="4"/>
      <c r="I606" s="1"/>
      <c r="J606" s="1"/>
      <c r="K606" s="1"/>
      <c r="L606" s="1"/>
      <c r="M606" s="1"/>
    </row>
    <row r="607" spans="2:13" s="2" customFormat="1" ht="18" customHeight="1" x14ac:dyDescent="0.2">
      <c r="B607" s="5"/>
      <c r="E607" s="4"/>
      <c r="F607" s="4"/>
      <c r="G607" s="4"/>
      <c r="H607" s="4"/>
      <c r="I607" s="1"/>
      <c r="J607" s="1"/>
      <c r="K607" s="1"/>
      <c r="L607" s="1"/>
      <c r="M607" s="1"/>
    </row>
    <row r="608" spans="2:13" s="2" customFormat="1" ht="18" customHeight="1" x14ac:dyDescent="0.2">
      <c r="B608" s="5"/>
      <c r="E608" s="4"/>
      <c r="F608" s="4"/>
      <c r="G608" s="4"/>
      <c r="H608" s="4"/>
      <c r="I608" s="1"/>
      <c r="J608" s="1"/>
      <c r="K608" s="1"/>
      <c r="L608" s="1"/>
      <c r="M608" s="1"/>
    </row>
    <row r="609" spans="2:13" s="2" customFormat="1" ht="18" customHeight="1" x14ac:dyDescent="0.2">
      <c r="B609" s="5"/>
      <c r="E609" s="4"/>
      <c r="F609" s="4"/>
      <c r="G609" s="4"/>
      <c r="H609" s="4"/>
      <c r="I609" s="1"/>
      <c r="J609" s="1"/>
      <c r="K609" s="1"/>
      <c r="L609" s="1"/>
      <c r="M609" s="1"/>
    </row>
    <row r="610" spans="2:13" s="2" customFormat="1" ht="18" customHeight="1" x14ac:dyDescent="0.2">
      <c r="B610" s="5"/>
      <c r="E610" s="4"/>
      <c r="F610" s="4"/>
      <c r="G610" s="4"/>
      <c r="H610" s="4"/>
      <c r="I610" s="1"/>
      <c r="J610" s="1"/>
      <c r="K610" s="1"/>
      <c r="L610" s="1"/>
      <c r="M610" s="1"/>
    </row>
    <row r="611" spans="2:13" s="2" customFormat="1" ht="18" customHeight="1" x14ac:dyDescent="0.2">
      <c r="B611" s="5"/>
      <c r="E611" s="4"/>
      <c r="F611" s="4"/>
      <c r="G611" s="4"/>
      <c r="H611" s="4"/>
      <c r="I611" s="1"/>
      <c r="J611" s="1"/>
      <c r="K611" s="1"/>
      <c r="L611" s="1"/>
      <c r="M611" s="1"/>
    </row>
    <row r="612" spans="2:13" s="2" customFormat="1" ht="18" customHeight="1" x14ac:dyDescent="0.2">
      <c r="B612" s="5"/>
      <c r="E612" s="4"/>
      <c r="F612" s="4"/>
      <c r="G612" s="4"/>
      <c r="H612" s="4"/>
      <c r="I612" s="1"/>
      <c r="J612" s="1"/>
      <c r="K612" s="1"/>
      <c r="L612" s="1"/>
      <c r="M612" s="1"/>
    </row>
    <row r="613" spans="2:13" s="2" customFormat="1" ht="18" customHeight="1" x14ac:dyDescent="0.2">
      <c r="B613" s="5"/>
      <c r="E613" s="4"/>
      <c r="F613" s="4"/>
      <c r="G613" s="4"/>
      <c r="H613" s="4"/>
      <c r="I613" s="1"/>
      <c r="J613" s="1"/>
      <c r="K613" s="1"/>
      <c r="L613" s="1"/>
      <c r="M613" s="1"/>
    </row>
    <row r="614" spans="2:13" s="2" customFormat="1" ht="18" customHeight="1" x14ac:dyDescent="0.2">
      <c r="B614" s="5"/>
      <c r="E614" s="4"/>
      <c r="F614" s="4"/>
      <c r="G614" s="4"/>
      <c r="H614" s="4"/>
      <c r="I614" s="1"/>
      <c r="J614" s="1"/>
      <c r="K614" s="1"/>
      <c r="L614" s="1"/>
      <c r="M614" s="1"/>
    </row>
    <row r="615" spans="2:13" s="2" customFormat="1" ht="18" customHeight="1" x14ac:dyDescent="0.2">
      <c r="B615" s="5"/>
      <c r="E615" s="4"/>
      <c r="F615" s="4"/>
      <c r="G615" s="4"/>
      <c r="H615" s="4"/>
      <c r="I615" s="1"/>
      <c r="J615" s="1"/>
      <c r="K615" s="1"/>
      <c r="L615" s="1"/>
      <c r="M615" s="1"/>
    </row>
    <row r="616" spans="2:13" s="2" customFormat="1" ht="18" customHeight="1" x14ac:dyDescent="0.2">
      <c r="B616" s="5"/>
      <c r="E616" s="4"/>
      <c r="F616" s="4"/>
      <c r="G616" s="4"/>
      <c r="H616" s="4"/>
      <c r="I616" s="1"/>
      <c r="J616" s="1"/>
      <c r="K616" s="1"/>
      <c r="L616" s="1"/>
      <c r="M616" s="1"/>
    </row>
    <row r="617" spans="2:13" s="2" customFormat="1" ht="18" customHeight="1" x14ac:dyDescent="0.2">
      <c r="B617" s="5"/>
      <c r="E617" s="4"/>
      <c r="F617" s="4"/>
      <c r="G617" s="4"/>
      <c r="H617" s="4"/>
      <c r="I617" s="1"/>
      <c r="J617" s="1"/>
      <c r="K617" s="1"/>
      <c r="L617" s="1"/>
      <c r="M617" s="1"/>
    </row>
    <row r="618" spans="2:13" s="2" customFormat="1" ht="18" customHeight="1" x14ac:dyDescent="0.2">
      <c r="B618" s="5"/>
      <c r="E618" s="4"/>
      <c r="F618" s="4"/>
      <c r="G618" s="4"/>
      <c r="H618" s="4"/>
      <c r="I618" s="1"/>
      <c r="J618" s="1"/>
      <c r="K618" s="1"/>
      <c r="L618" s="1"/>
      <c r="M618" s="1"/>
    </row>
    <row r="619" spans="2:13" s="2" customFormat="1" ht="18" customHeight="1" x14ac:dyDescent="0.2">
      <c r="B619" s="5"/>
      <c r="E619" s="4"/>
      <c r="F619" s="4"/>
      <c r="G619" s="4"/>
      <c r="H619" s="4"/>
      <c r="I619" s="1"/>
      <c r="J619" s="1"/>
      <c r="K619" s="1"/>
      <c r="L619" s="1"/>
      <c r="M619" s="1"/>
    </row>
    <row r="620" spans="2:13" s="2" customFormat="1" ht="18" customHeight="1" x14ac:dyDescent="0.2">
      <c r="B620" s="5"/>
      <c r="E620" s="4"/>
      <c r="F620" s="4"/>
      <c r="G620" s="4"/>
      <c r="H620" s="4"/>
      <c r="I620" s="1"/>
      <c r="J620" s="1"/>
      <c r="K620" s="1"/>
      <c r="L620" s="1"/>
      <c r="M620" s="1"/>
    </row>
    <row r="621" spans="2:13" s="2" customFormat="1" ht="18" customHeight="1" x14ac:dyDescent="0.2">
      <c r="B621" s="5"/>
      <c r="E621" s="4"/>
      <c r="F621" s="4"/>
      <c r="G621" s="4"/>
      <c r="H621" s="4"/>
      <c r="I621" s="1"/>
      <c r="J621" s="1"/>
      <c r="K621" s="1"/>
      <c r="L621" s="1"/>
      <c r="M621" s="1"/>
    </row>
    <row r="622" spans="2:13" s="2" customFormat="1" ht="18" customHeight="1" x14ac:dyDescent="0.2">
      <c r="B622" s="5"/>
      <c r="E622" s="4"/>
      <c r="F622" s="4"/>
      <c r="G622" s="4"/>
      <c r="H622" s="4"/>
      <c r="I622" s="1"/>
      <c r="J622" s="1"/>
      <c r="K622" s="1"/>
      <c r="L622" s="1"/>
      <c r="M622" s="1"/>
    </row>
    <row r="623" spans="2:13" s="2" customFormat="1" ht="18" customHeight="1" x14ac:dyDescent="0.2">
      <c r="B623" s="5"/>
      <c r="E623" s="4"/>
      <c r="F623" s="4"/>
      <c r="G623" s="4"/>
      <c r="H623" s="4"/>
      <c r="I623" s="1"/>
      <c r="J623" s="1"/>
      <c r="K623" s="1"/>
      <c r="L623" s="1"/>
      <c r="M623" s="1"/>
    </row>
    <row r="624" spans="2:13" s="2" customFormat="1" ht="18" customHeight="1" x14ac:dyDescent="0.2">
      <c r="B624" s="5"/>
      <c r="E624" s="4"/>
      <c r="F624" s="4"/>
      <c r="G624" s="4"/>
      <c r="H624" s="4"/>
      <c r="I624" s="1"/>
      <c r="J624" s="1"/>
      <c r="K624" s="1"/>
      <c r="L624" s="1"/>
      <c r="M624" s="1"/>
    </row>
    <row r="625" spans="2:13" s="2" customFormat="1" ht="18" customHeight="1" x14ac:dyDescent="0.2">
      <c r="B625" s="5"/>
      <c r="E625" s="4"/>
      <c r="F625" s="4"/>
      <c r="G625" s="4"/>
      <c r="H625" s="4"/>
      <c r="I625" s="1"/>
      <c r="J625" s="1"/>
      <c r="K625" s="1"/>
      <c r="L625" s="1"/>
      <c r="M625" s="1"/>
    </row>
    <row r="626" spans="2:13" s="2" customFormat="1" ht="18" customHeight="1" x14ac:dyDescent="0.2">
      <c r="B626" s="5"/>
      <c r="E626" s="4"/>
      <c r="F626" s="4"/>
      <c r="G626" s="4"/>
      <c r="H626" s="4"/>
      <c r="I626" s="1"/>
      <c r="J626" s="1"/>
      <c r="K626" s="1"/>
      <c r="L626" s="1"/>
      <c r="M626" s="1"/>
    </row>
    <row r="627" spans="2:13" s="2" customFormat="1" ht="18" customHeight="1" x14ac:dyDescent="0.2">
      <c r="B627" s="5"/>
      <c r="E627" s="4"/>
      <c r="F627" s="4"/>
      <c r="G627" s="4"/>
      <c r="H627" s="4"/>
      <c r="I627" s="1"/>
      <c r="J627" s="1"/>
      <c r="K627" s="1"/>
      <c r="L627" s="1"/>
      <c r="M627" s="1"/>
    </row>
    <row r="628" spans="2:13" s="2" customFormat="1" ht="18" customHeight="1" x14ac:dyDescent="0.2">
      <c r="B628" s="5"/>
      <c r="E628" s="4"/>
      <c r="F628" s="4"/>
      <c r="G628" s="4"/>
      <c r="H628" s="4"/>
      <c r="I628" s="1"/>
      <c r="J628" s="1"/>
      <c r="K628" s="1"/>
      <c r="L628" s="1"/>
      <c r="M628" s="1"/>
    </row>
    <row r="629" spans="2:13" s="2" customFormat="1" ht="18" customHeight="1" x14ac:dyDescent="0.2">
      <c r="B629" s="5"/>
      <c r="E629" s="4"/>
      <c r="F629" s="4"/>
      <c r="G629" s="4"/>
      <c r="H629" s="4"/>
      <c r="I629" s="1"/>
      <c r="J629" s="1"/>
      <c r="K629" s="1"/>
      <c r="L629" s="1"/>
      <c r="M629" s="1"/>
    </row>
    <row r="630" spans="2:13" s="2" customFormat="1" ht="18" customHeight="1" x14ac:dyDescent="0.2">
      <c r="B630" s="5"/>
      <c r="E630" s="4"/>
      <c r="F630" s="4"/>
      <c r="G630" s="4"/>
      <c r="H630" s="4"/>
      <c r="I630" s="1"/>
      <c r="J630" s="1"/>
      <c r="K630" s="1"/>
      <c r="L630" s="1"/>
      <c r="M630" s="1"/>
    </row>
    <row r="631" spans="2:13" s="2" customFormat="1" ht="18" customHeight="1" x14ac:dyDescent="0.2">
      <c r="B631" s="5"/>
      <c r="E631" s="4"/>
      <c r="F631" s="4"/>
      <c r="G631" s="4"/>
      <c r="H631" s="4"/>
      <c r="I631" s="1"/>
      <c r="J631" s="1"/>
      <c r="K631" s="1"/>
      <c r="L631" s="1"/>
      <c r="M631" s="1"/>
    </row>
    <row r="632" spans="2:13" s="2" customFormat="1" ht="18" customHeight="1" x14ac:dyDescent="0.2">
      <c r="B632" s="5"/>
      <c r="E632" s="4"/>
      <c r="F632" s="4"/>
      <c r="G632" s="4"/>
      <c r="H632" s="4"/>
      <c r="I632" s="1"/>
      <c r="J632" s="1"/>
      <c r="K632" s="1"/>
      <c r="L632" s="1"/>
      <c r="M632" s="1"/>
    </row>
    <row r="633" spans="2:13" s="2" customFormat="1" ht="18" customHeight="1" x14ac:dyDescent="0.2">
      <c r="B633" s="5"/>
      <c r="E633" s="4"/>
      <c r="F633" s="4"/>
      <c r="G633" s="4"/>
      <c r="H633" s="4"/>
      <c r="I633" s="1"/>
      <c r="J633" s="1"/>
      <c r="K633" s="1"/>
      <c r="L633" s="1"/>
      <c r="M633" s="1"/>
    </row>
    <row r="634" spans="2:13" s="2" customFormat="1" ht="18" customHeight="1" x14ac:dyDescent="0.2">
      <c r="B634" s="5"/>
      <c r="E634" s="4"/>
      <c r="F634" s="4"/>
      <c r="G634" s="4"/>
      <c r="H634" s="4"/>
      <c r="I634" s="1"/>
      <c r="J634" s="1"/>
      <c r="K634" s="1"/>
      <c r="L634" s="1"/>
      <c r="M634" s="1"/>
    </row>
    <row r="635" spans="2:13" s="2" customFormat="1" ht="18" customHeight="1" x14ac:dyDescent="0.2">
      <c r="B635" s="5"/>
      <c r="E635" s="4"/>
      <c r="F635" s="4"/>
      <c r="G635" s="4"/>
      <c r="H635" s="4"/>
      <c r="I635" s="1"/>
      <c r="J635" s="1"/>
      <c r="K635" s="1"/>
      <c r="L635" s="1"/>
      <c r="M635" s="1"/>
    </row>
    <row r="636" spans="2:13" s="2" customFormat="1" ht="18" customHeight="1" x14ac:dyDescent="0.2">
      <c r="B636" s="5"/>
      <c r="E636" s="4"/>
      <c r="F636" s="4"/>
      <c r="G636" s="4"/>
      <c r="H636" s="4"/>
      <c r="I636" s="1"/>
      <c r="J636" s="1"/>
      <c r="K636" s="1"/>
      <c r="L636" s="1"/>
      <c r="M636" s="1"/>
    </row>
    <row r="637" spans="2:13" s="2" customFormat="1" ht="18" customHeight="1" x14ac:dyDescent="0.2">
      <c r="B637" s="5"/>
      <c r="E637" s="4"/>
      <c r="F637" s="4"/>
      <c r="G637" s="4"/>
      <c r="H637" s="4"/>
      <c r="I637" s="1"/>
      <c r="J637" s="1"/>
      <c r="K637" s="1"/>
      <c r="L637" s="1"/>
      <c r="M637" s="1"/>
    </row>
    <row r="638" spans="2:13" s="2" customFormat="1" ht="18" customHeight="1" x14ac:dyDescent="0.2">
      <c r="B638" s="5"/>
      <c r="E638" s="4"/>
      <c r="F638" s="4"/>
      <c r="G638" s="4"/>
      <c r="H638" s="4"/>
      <c r="I638" s="1"/>
      <c r="J638" s="1"/>
      <c r="K638" s="1"/>
      <c r="L638" s="1"/>
      <c r="M638" s="1"/>
    </row>
    <row r="639" spans="2:13" s="2" customFormat="1" ht="18" customHeight="1" x14ac:dyDescent="0.2">
      <c r="B639" s="5"/>
      <c r="E639" s="4"/>
      <c r="F639" s="4"/>
      <c r="G639" s="4"/>
      <c r="H639" s="4"/>
      <c r="I639" s="1"/>
      <c r="J639" s="1"/>
      <c r="K639" s="1"/>
      <c r="L639" s="1"/>
      <c r="M639" s="1"/>
    </row>
    <row r="640" spans="2:13" s="2" customFormat="1" ht="18" customHeight="1" x14ac:dyDescent="0.2">
      <c r="B640" s="5"/>
      <c r="E640" s="4"/>
      <c r="F640" s="4"/>
      <c r="G640" s="4"/>
      <c r="H640" s="4"/>
      <c r="I640" s="1"/>
      <c r="J640" s="1"/>
      <c r="K640" s="1"/>
      <c r="L640" s="1"/>
      <c r="M640" s="1"/>
    </row>
    <row r="641" spans="2:13" s="2" customFormat="1" ht="18" customHeight="1" x14ac:dyDescent="0.2">
      <c r="B641" s="5"/>
      <c r="E641" s="4"/>
      <c r="F641" s="4"/>
      <c r="G641" s="4"/>
      <c r="H641" s="4"/>
      <c r="I641" s="1"/>
      <c r="J641" s="1"/>
      <c r="K641" s="1"/>
      <c r="L641" s="1"/>
      <c r="M641" s="1"/>
    </row>
    <row r="642" spans="2:13" s="2" customFormat="1" ht="18" customHeight="1" x14ac:dyDescent="0.2">
      <c r="B642" s="5"/>
      <c r="E642" s="4"/>
      <c r="F642" s="4"/>
      <c r="G642" s="4"/>
      <c r="H642" s="4"/>
      <c r="I642" s="1"/>
      <c r="J642" s="1"/>
      <c r="K642" s="1"/>
      <c r="L642" s="1"/>
      <c r="M642" s="1"/>
    </row>
    <row r="643" spans="2:13" s="2" customFormat="1" ht="18" customHeight="1" x14ac:dyDescent="0.2">
      <c r="B643" s="5"/>
      <c r="E643" s="4"/>
      <c r="F643" s="4"/>
      <c r="G643" s="4"/>
      <c r="H643" s="4"/>
      <c r="I643" s="1"/>
      <c r="J643" s="1"/>
      <c r="K643" s="1"/>
      <c r="L643" s="1"/>
      <c r="M643" s="1"/>
    </row>
    <row r="644" spans="2:13" s="2" customFormat="1" ht="18" customHeight="1" x14ac:dyDescent="0.2">
      <c r="B644" s="5"/>
      <c r="E644" s="4"/>
      <c r="F644" s="4"/>
      <c r="G644" s="4"/>
      <c r="H644" s="4"/>
      <c r="I644" s="1"/>
      <c r="J644" s="1"/>
      <c r="K644" s="1"/>
      <c r="L644" s="1"/>
      <c r="M644" s="1"/>
    </row>
    <row r="645" spans="2:13" s="2" customFormat="1" ht="18" customHeight="1" x14ac:dyDescent="0.2">
      <c r="B645" s="5"/>
      <c r="E645" s="4"/>
      <c r="F645" s="4"/>
      <c r="G645" s="4"/>
      <c r="H645" s="4"/>
      <c r="I645" s="1"/>
      <c r="J645" s="1"/>
      <c r="K645" s="1"/>
      <c r="L645" s="1"/>
      <c r="M645" s="1"/>
    </row>
    <row r="646" spans="2:13" s="2" customFormat="1" ht="18" customHeight="1" x14ac:dyDescent="0.2">
      <c r="B646" s="5"/>
      <c r="E646" s="4"/>
      <c r="F646" s="4"/>
      <c r="G646" s="4"/>
      <c r="H646" s="4"/>
      <c r="I646" s="1"/>
      <c r="J646" s="1"/>
      <c r="K646" s="1"/>
      <c r="L646" s="1"/>
      <c r="M646" s="1"/>
    </row>
    <row r="647" spans="2:13" s="2" customFormat="1" ht="18" customHeight="1" x14ac:dyDescent="0.2">
      <c r="B647" s="5"/>
      <c r="E647" s="4"/>
      <c r="F647" s="4"/>
      <c r="G647" s="4"/>
      <c r="H647" s="4"/>
      <c r="I647" s="1"/>
      <c r="J647" s="1"/>
      <c r="K647" s="1"/>
      <c r="L647" s="1"/>
      <c r="M647" s="1"/>
    </row>
    <row r="648" spans="2:13" s="2" customFormat="1" ht="18" customHeight="1" x14ac:dyDescent="0.2">
      <c r="B648" s="5"/>
      <c r="E648" s="4"/>
      <c r="F648" s="4"/>
      <c r="G648" s="4"/>
      <c r="H648" s="4"/>
      <c r="I648" s="1"/>
      <c r="J648" s="1"/>
      <c r="K648" s="1"/>
      <c r="L648" s="1"/>
      <c r="M648" s="1"/>
    </row>
    <row r="649" spans="2:13" s="2" customFormat="1" ht="18" customHeight="1" x14ac:dyDescent="0.2">
      <c r="B649" s="5"/>
      <c r="E649" s="4"/>
      <c r="F649" s="4"/>
      <c r="G649" s="4"/>
      <c r="H649" s="4"/>
      <c r="I649" s="1"/>
      <c r="J649" s="1"/>
      <c r="K649" s="1"/>
      <c r="L649" s="1"/>
      <c r="M649" s="1"/>
    </row>
    <row r="650" spans="2:13" s="2" customFormat="1" ht="18" customHeight="1" x14ac:dyDescent="0.2">
      <c r="B650" s="5"/>
      <c r="E650" s="4"/>
      <c r="F650" s="4"/>
      <c r="G650" s="4"/>
      <c r="H650" s="4"/>
      <c r="I650" s="1"/>
      <c r="J650" s="1"/>
      <c r="K650" s="1"/>
      <c r="L650" s="1"/>
      <c r="M650" s="1"/>
    </row>
    <row r="651" spans="2:13" s="2" customFormat="1" ht="18" customHeight="1" x14ac:dyDescent="0.2">
      <c r="B651" s="5"/>
      <c r="E651" s="4"/>
      <c r="F651" s="4"/>
      <c r="G651" s="4"/>
      <c r="H651" s="4"/>
      <c r="I651" s="1"/>
      <c r="J651" s="1"/>
      <c r="K651" s="1"/>
      <c r="L651" s="1"/>
      <c r="M651" s="1"/>
    </row>
    <row r="652" spans="2:13" s="2" customFormat="1" ht="18" customHeight="1" x14ac:dyDescent="0.2">
      <c r="B652" s="5"/>
      <c r="E652" s="4"/>
      <c r="F652" s="4"/>
      <c r="G652" s="4"/>
      <c r="H652" s="4"/>
      <c r="I652" s="1"/>
      <c r="J652" s="1"/>
      <c r="K652" s="1"/>
      <c r="L652" s="1"/>
      <c r="M652" s="1"/>
    </row>
    <row r="653" spans="2:13" s="2" customFormat="1" ht="18" customHeight="1" x14ac:dyDescent="0.2">
      <c r="B653" s="5"/>
      <c r="E653" s="4"/>
      <c r="F653" s="4"/>
      <c r="G653" s="4"/>
      <c r="H653" s="4"/>
      <c r="I653" s="1"/>
      <c r="J653" s="1"/>
      <c r="K653" s="1"/>
      <c r="L653" s="1"/>
      <c r="M653" s="1"/>
    </row>
    <row r="654" spans="2:13" s="2" customFormat="1" ht="18" customHeight="1" x14ac:dyDescent="0.2">
      <c r="B654" s="5"/>
      <c r="E654" s="4"/>
      <c r="F654" s="4"/>
      <c r="G654" s="4"/>
      <c r="H654" s="4"/>
      <c r="I654" s="1"/>
      <c r="J654" s="1"/>
      <c r="K654" s="1"/>
      <c r="L654" s="1"/>
      <c r="M654" s="1"/>
    </row>
    <row r="655" spans="2:13" s="2" customFormat="1" ht="18" customHeight="1" x14ac:dyDescent="0.2">
      <c r="B655" s="5"/>
      <c r="E655" s="4"/>
      <c r="F655" s="4"/>
      <c r="G655" s="4"/>
      <c r="H655" s="4"/>
      <c r="I655" s="1"/>
      <c r="J655" s="1"/>
      <c r="K655" s="1"/>
      <c r="L655" s="1"/>
      <c r="M655" s="1"/>
    </row>
    <row r="656" spans="2:13" s="2" customFormat="1" ht="18" customHeight="1" x14ac:dyDescent="0.2">
      <c r="B656" s="5"/>
      <c r="E656" s="4"/>
      <c r="F656" s="4"/>
      <c r="G656" s="4"/>
      <c r="H656" s="4"/>
      <c r="I656" s="1"/>
      <c r="J656" s="1"/>
      <c r="K656" s="1"/>
      <c r="L656" s="1"/>
      <c r="M656" s="1"/>
    </row>
    <row r="657" spans="2:13" s="2" customFormat="1" ht="18" customHeight="1" x14ac:dyDescent="0.2">
      <c r="B657" s="5"/>
      <c r="E657" s="4"/>
      <c r="F657" s="4"/>
      <c r="G657" s="4"/>
      <c r="H657" s="4"/>
      <c r="I657" s="1"/>
      <c r="J657" s="1"/>
      <c r="K657" s="1"/>
      <c r="L657" s="1"/>
      <c r="M657" s="1"/>
    </row>
    <row r="658" spans="2:13" s="2" customFormat="1" ht="18" customHeight="1" x14ac:dyDescent="0.2">
      <c r="B658" s="5"/>
      <c r="E658" s="4"/>
      <c r="F658" s="4"/>
      <c r="G658" s="4"/>
      <c r="H658" s="4"/>
      <c r="I658" s="1"/>
      <c r="J658" s="1"/>
      <c r="K658" s="1"/>
      <c r="L658" s="1"/>
      <c r="M658" s="1"/>
    </row>
    <row r="659" spans="2:13" s="2" customFormat="1" ht="18" customHeight="1" x14ac:dyDescent="0.2">
      <c r="B659" s="5"/>
      <c r="E659" s="4"/>
      <c r="F659" s="4"/>
      <c r="G659" s="4"/>
      <c r="H659" s="4"/>
      <c r="I659" s="1"/>
      <c r="J659" s="1"/>
      <c r="K659" s="1"/>
      <c r="L659" s="1"/>
      <c r="M659" s="1"/>
    </row>
    <row r="660" spans="2:13" s="2" customFormat="1" ht="18" customHeight="1" x14ac:dyDescent="0.2">
      <c r="B660" s="5"/>
      <c r="E660" s="4"/>
      <c r="F660" s="4"/>
      <c r="G660" s="4"/>
      <c r="H660" s="4"/>
      <c r="I660" s="1"/>
      <c r="J660" s="1"/>
      <c r="K660" s="1"/>
      <c r="L660" s="1"/>
      <c r="M660" s="1"/>
    </row>
    <row r="661" spans="2:13" s="2" customFormat="1" ht="18" customHeight="1" x14ac:dyDescent="0.2">
      <c r="B661" s="5"/>
      <c r="E661" s="4"/>
      <c r="F661" s="4"/>
      <c r="G661" s="4"/>
      <c r="H661" s="4"/>
      <c r="I661" s="1"/>
      <c r="J661" s="1"/>
      <c r="K661" s="1"/>
      <c r="L661" s="1"/>
      <c r="M661" s="1"/>
    </row>
    <row r="662" spans="2:13" s="2" customFormat="1" ht="18" customHeight="1" x14ac:dyDescent="0.2">
      <c r="B662" s="5"/>
      <c r="E662" s="4"/>
      <c r="F662" s="4"/>
      <c r="G662" s="4"/>
      <c r="H662" s="4"/>
      <c r="I662" s="1"/>
      <c r="J662" s="1"/>
      <c r="K662" s="1"/>
      <c r="L662" s="1"/>
      <c r="M662" s="1"/>
    </row>
    <row r="663" spans="2:13" s="2" customFormat="1" ht="18" customHeight="1" x14ac:dyDescent="0.2">
      <c r="B663" s="5"/>
      <c r="E663" s="4"/>
      <c r="F663" s="4"/>
      <c r="G663" s="4"/>
      <c r="H663" s="4"/>
      <c r="I663" s="1"/>
      <c r="J663" s="1"/>
      <c r="K663" s="1"/>
      <c r="L663" s="1"/>
      <c r="M663" s="1"/>
    </row>
    <row r="664" spans="2:13" s="2" customFormat="1" ht="18" customHeight="1" x14ac:dyDescent="0.2">
      <c r="B664" s="5"/>
      <c r="E664" s="4"/>
      <c r="F664" s="4"/>
      <c r="G664" s="4"/>
      <c r="H664" s="4"/>
      <c r="I664" s="1"/>
      <c r="J664" s="1"/>
      <c r="K664" s="1"/>
      <c r="L664" s="1"/>
      <c r="M664" s="1"/>
    </row>
    <row r="665" spans="2:13" s="2" customFormat="1" ht="18" customHeight="1" x14ac:dyDescent="0.2">
      <c r="B665" s="5"/>
      <c r="E665" s="4"/>
      <c r="F665" s="4"/>
      <c r="G665" s="4"/>
      <c r="H665" s="4"/>
      <c r="I665" s="1"/>
      <c r="J665" s="1"/>
      <c r="K665" s="1"/>
      <c r="L665" s="1"/>
      <c r="M665" s="1"/>
    </row>
    <row r="666" spans="2:13" s="2" customFormat="1" ht="18" customHeight="1" x14ac:dyDescent="0.2">
      <c r="B666" s="5"/>
      <c r="E666" s="4"/>
      <c r="F666" s="4"/>
      <c r="G666" s="4"/>
      <c r="H666" s="4"/>
      <c r="I666" s="1"/>
      <c r="J666" s="1"/>
      <c r="K666" s="1"/>
      <c r="L666" s="1"/>
      <c r="M666" s="1"/>
    </row>
    <row r="667" spans="2:13" s="2" customFormat="1" ht="18" customHeight="1" x14ac:dyDescent="0.2">
      <c r="B667" s="5"/>
      <c r="E667" s="4"/>
      <c r="F667" s="4"/>
      <c r="G667" s="4"/>
      <c r="H667" s="4"/>
      <c r="I667" s="1"/>
      <c r="J667" s="1"/>
      <c r="K667" s="1"/>
      <c r="L667" s="1"/>
      <c r="M667" s="1"/>
    </row>
    <row r="668" spans="2:13" s="2" customFormat="1" ht="18" customHeight="1" x14ac:dyDescent="0.2">
      <c r="B668" s="5"/>
      <c r="E668" s="4"/>
      <c r="F668" s="4"/>
      <c r="G668" s="4"/>
      <c r="H668" s="4"/>
      <c r="I668" s="1"/>
      <c r="J668" s="1"/>
      <c r="K668" s="1"/>
      <c r="L668" s="1"/>
      <c r="M668" s="1"/>
    </row>
    <row r="669" spans="2:13" s="2" customFormat="1" ht="18" customHeight="1" x14ac:dyDescent="0.2">
      <c r="B669" s="5"/>
      <c r="E669" s="4"/>
      <c r="F669" s="4"/>
      <c r="G669" s="4"/>
      <c r="H669" s="4"/>
      <c r="I669" s="1"/>
      <c r="J669" s="1"/>
      <c r="K669" s="1"/>
      <c r="L669" s="1"/>
      <c r="M669" s="1"/>
    </row>
    <row r="670" spans="2:13" s="2" customFormat="1" ht="18" customHeight="1" x14ac:dyDescent="0.2">
      <c r="B670" s="5"/>
      <c r="E670" s="4"/>
      <c r="F670" s="4"/>
      <c r="G670" s="4"/>
      <c r="H670" s="4"/>
      <c r="I670" s="1"/>
      <c r="J670" s="1"/>
      <c r="K670" s="1"/>
      <c r="L670" s="1"/>
      <c r="M670" s="1"/>
    </row>
    <row r="671" spans="2:13" s="2" customFormat="1" ht="18" customHeight="1" x14ac:dyDescent="0.2">
      <c r="B671" s="5"/>
      <c r="E671" s="4"/>
      <c r="F671" s="4"/>
      <c r="G671" s="4"/>
      <c r="H671" s="4"/>
      <c r="I671" s="1"/>
      <c r="J671" s="1"/>
      <c r="K671" s="1"/>
      <c r="L671" s="1"/>
      <c r="M671" s="1"/>
    </row>
    <row r="672" spans="2:13" s="2" customFormat="1" ht="18" customHeight="1" x14ac:dyDescent="0.2">
      <c r="B672" s="5"/>
      <c r="E672" s="4"/>
      <c r="F672" s="4"/>
      <c r="G672" s="4"/>
      <c r="H672" s="4"/>
      <c r="I672" s="1"/>
      <c r="J672" s="1"/>
      <c r="K672" s="1"/>
      <c r="L672" s="1"/>
      <c r="M672" s="1"/>
    </row>
    <row r="673" spans="2:13" s="2" customFormat="1" ht="18" customHeight="1" x14ac:dyDescent="0.2">
      <c r="B673" s="5"/>
      <c r="E673" s="4"/>
      <c r="F673" s="4"/>
      <c r="G673" s="4"/>
      <c r="H673" s="4"/>
      <c r="I673" s="1"/>
      <c r="J673" s="1"/>
      <c r="K673" s="1"/>
      <c r="L673" s="1"/>
      <c r="M673" s="1"/>
    </row>
    <row r="674" spans="2:13" s="2" customFormat="1" ht="18" customHeight="1" x14ac:dyDescent="0.2">
      <c r="B674" s="5"/>
      <c r="E674" s="4"/>
      <c r="F674" s="4"/>
      <c r="G674" s="4"/>
      <c r="H674" s="4"/>
      <c r="I674" s="1"/>
      <c r="J674" s="1"/>
      <c r="K674" s="1"/>
      <c r="L674" s="1"/>
      <c r="M674" s="1"/>
    </row>
    <row r="675" spans="2:13" s="2" customFormat="1" ht="18" customHeight="1" x14ac:dyDescent="0.2">
      <c r="B675" s="5"/>
      <c r="E675" s="4"/>
      <c r="F675" s="4"/>
      <c r="G675" s="4"/>
      <c r="H675" s="4"/>
      <c r="I675" s="1"/>
      <c r="J675" s="1"/>
      <c r="K675" s="1"/>
      <c r="L675" s="1"/>
      <c r="M675" s="1"/>
    </row>
    <row r="676" spans="2:13" s="2" customFormat="1" ht="18" customHeight="1" x14ac:dyDescent="0.2">
      <c r="B676" s="5"/>
      <c r="E676" s="4"/>
      <c r="F676" s="4"/>
      <c r="G676" s="4"/>
      <c r="H676" s="4"/>
      <c r="I676" s="1"/>
      <c r="J676" s="1"/>
      <c r="K676" s="1"/>
      <c r="L676" s="1"/>
      <c r="M676" s="1"/>
    </row>
    <row r="677" spans="2:13" s="2" customFormat="1" ht="18" customHeight="1" x14ac:dyDescent="0.2">
      <c r="B677" s="5"/>
      <c r="E677" s="4"/>
      <c r="F677" s="4"/>
      <c r="G677" s="4"/>
      <c r="H677" s="4"/>
      <c r="I677" s="1"/>
      <c r="J677" s="1"/>
      <c r="K677" s="1"/>
      <c r="L677" s="1"/>
      <c r="M677" s="1"/>
    </row>
    <row r="678" spans="2:13" s="2" customFormat="1" ht="18" customHeight="1" x14ac:dyDescent="0.2">
      <c r="B678" s="5"/>
      <c r="E678" s="4"/>
      <c r="F678" s="4"/>
      <c r="G678" s="4"/>
      <c r="H678" s="4"/>
      <c r="I678" s="1"/>
      <c r="J678" s="1"/>
      <c r="K678" s="1"/>
      <c r="L678" s="1"/>
      <c r="M678" s="1"/>
    </row>
    <row r="679" spans="2:13" s="2" customFormat="1" ht="18" customHeight="1" x14ac:dyDescent="0.2">
      <c r="B679" s="5"/>
      <c r="E679" s="4"/>
      <c r="F679" s="4"/>
      <c r="G679" s="4"/>
      <c r="H679" s="4"/>
      <c r="I679" s="1"/>
      <c r="J679" s="1"/>
      <c r="K679" s="1"/>
      <c r="L679" s="1"/>
      <c r="M679" s="1"/>
    </row>
    <row r="680" spans="2:13" s="2" customFormat="1" ht="18" customHeight="1" x14ac:dyDescent="0.2">
      <c r="B680" s="5"/>
      <c r="E680" s="4"/>
      <c r="F680" s="4"/>
      <c r="G680" s="4"/>
      <c r="H680" s="4"/>
      <c r="I680" s="1"/>
      <c r="J680" s="1"/>
      <c r="K680" s="1"/>
      <c r="L680" s="1"/>
      <c r="M680" s="1"/>
    </row>
    <row r="681" spans="2:13" s="2" customFormat="1" ht="18" customHeight="1" x14ac:dyDescent="0.2">
      <c r="B681" s="5"/>
      <c r="E681" s="4"/>
      <c r="F681" s="4"/>
      <c r="G681" s="4"/>
      <c r="H681" s="4"/>
      <c r="I681" s="1"/>
      <c r="J681" s="1"/>
      <c r="K681" s="1"/>
      <c r="L681" s="1"/>
      <c r="M681" s="1"/>
    </row>
    <row r="682" spans="2:13" s="2" customFormat="1" ht="18" customHeight="1" x14ac:dyDescent="0.2">
      <c r="B682" s="5"/>
      <c r="E682" s="4"/>
      <c r="F682" s="4"/>
      <c r="G682" s="4"/>
      <c r="H682" s="4"/>
      <c r="I682" s="1"/>
      <c r="J682" s="1"/>
      <c r="K682" s="1"/>
      <c r="L682" s="1"/>
      <c r="M682" s="1"/>
    </row>
    <row r="683" spans="2:13" s="2" customFormat="1" ht="18" customHeight="1" x14ac:dyDescent="0.2">
      <c r="B683" s="5"/>
      <c r="E683" s="4"/>
      <c r="F683" s="4"/>
      <c r="G683" s="4"/>
      <c r="H683" s="4"/>
      <c r="I683" s="1"/>
      <c r="J683" s="1"/>
      <c r="K683" s="1"/>
      <c r="L683" s="1"/>
      <c r="M683" s="1"/>
    </row>
    <row r="684" spans="2:13" s="2" customFormat="1" ht="18" customHeight="1" x14ac:dyDescent="0.2">
      <c r="B684" s="5"/>
      <c r="E684" s="4"/>
      <c r="F684" s="4"/>
      <c r="G684" s="4"/>
      <c r="H684" s="4"/>
      <c r="I684" s="1"/>
      <c r="J684" s="1"/>
      <c r="K684" s="1"/>
      <c r="L684" s="1"/>
      <c r="M684" s="1"/>
    </row>
    <row r="685" spans="2:13" s="2" customFormat="1" ht="18" customHeight="1" x14ac:dyDescent="0.2">
      <c r="B685" s="5"/>
      <c r="E685" s="4"/>
      <c r="F685" s="4"/>
      <c r="G685" s="4"/>
      <c r="H685" s="4"/>
      <c r="I685" s="1"/>
      <c r="J685" s="1"/>
      <c r="K685" s="1"/>
      <c r="L685" s="1"/>
      <c r="M685" s="1"/>
    </row>
    <row r="686" spans="2:13" s="2" customFormat="1" ht="18" customHeight="1" x14ac:dyDescent="0.2">
      <c r="B686" s="5"/>
      <c r="E686" s="4"/>
      <c r="F686" s="4"/>
      <c r="G686" s="4"/>
      <c r="H686" s="4"/>
      <c r="I686" s="1"/>
      <c r="J686" s="1"/>
      <c r="K686" s="1"/>
      <c r="L686" s="1"/>
      <c r="M686" s="1"/>
    </row>
    <row r="687" spans="2:13" s="2" customFormat="1" ht="18" customHeight="1" x14ac:dyDescent="0.2">
      <c r="B687" s="5"/>
      <c r="E687" s="4"/>
      <c r="F687" s="4"/>
      <c r="G687" s="4"/>
      <c r="H687" s="4"/>
      <c r="I687" s="1"/>
      <c r="J687" s="1"/>
      <c r="K687" s="1"/>
      <c r="L687" s="1"/>
      <c r="M687" s="1"/>
    </row>
    <row r="688" spans="2:13" s="2" customFormat="1" ht="18" customHeight="1" x14ac:dyDescent="0.2">
      <c r="B688" s="5"/>
      <c r="E688" s="4"/>
      <c r="F688" s="4"/>
      <c r="G688" s="4"/>
      <c r="H688" s="4"/>
      <c r="I688" s="1"/>
      <c r="J688" s="1"/>
      <c r="K688" s="1"/>
      <c r="L688" s="1"/>
      <c r="M688" s="1"/>
    </row>
    <row r="689" spans="2:13" s="2" customFormat="1" ht="18" customHeight="1" x14ac:dyDescent="0.2">
      <c r="B689" s="5"/>
      <c r="E689" s="4"/>
      <c r="F689" s="4"/>
      <c r="G689" s="4"/>
      <c r="H689" s="4"/>
      <c r="I689" s="1"/>
      <c r="J689" s="1"/>
      <c r="K689" s="1"/>
      <c r="L689" s="1"/>
      <c r="M689" s="1"/>
    </row>
    <row r="690" spans="2:13" s="2" customFormat="1" ht="18" customHeight="1" x14ac:dyDescent="0.2">
      <c r="B690" s="5"/>
      <c r="E690" s="4"/>
      <c r="F690" s="4"/>
      <c r="G690" s="4"/>
      <c r="H690" s="4"/>
      <c r="I690" s="1"/>
      <c r="J690" s="1"/>
      <c r="K690" s="1"/>
      <c r="L690" s="1"/>
      <c r="M690" s="1"/>
    </row>
    <row r="691" spans="2:13" s="2" customFormat="1" ht="18" customHeight="1" x14ac:dyDescent="0.2">
      <c r="B691" s="5"/>
      <c r="E691" s="4"/>
      <c r="F691" s="4"/>
      <c r="G691" s="4"/>
      <c r="H691" s="4"/>
      <c r="I691" s="1"/>
      <c r="J691" s="1"/>
      <c r="K691" s="1"/>
      <c r="L691" s="1"/>
      <c r="M691" s="1"/>
    </row>
    <row r="692" spans="2:13" s="2" customFormat="1" ht="18" customHeight="1" x14ac:dyDescent="0.2">
      <c r="B692" s="5"/>
      <c r="E692" s="4"/>
      <c r="F692" s="4"/>
      <c r="G692" s="4"/>
      <c r="H692" s="4"/>
      <c r="I692" s="1"/>
      <c r="J692" s="1"/>
      <c r="K692" s="1"/>
      <c r="L692" s="1"/>
      <c r="M692" s="1"/>
    </row>
    <row r="693" spans="2:13" s="2" customFormat="1" ht="18" customHeight="1" x14ac:dyDescent="0.2">
      <c r="B693" s="5"/>
      <c r="E693" s="4"/>
      <c r="F693" s="4"/>
      <c r="G693" s="4"/>
      <c r="H693" s="4"/>
      <c r="I693" s="1"/>
      <c r="J693" s="1"/>
      <c r="K693" s="1"/>
      <c r="L693" s="1"/>
      <c r="M693" s="1"/>
    </row>
    <row r="694" spans="2:13" s="2" customFormat="1" ht="18" customHeight="1" x14ac:dyDescent="0.2">
      <c r="B694" s="5"/>
      <c r="E694" s="4"/>
      <c r="F694" s="4"/>
      <c r="G694" s="4"/>
      <c r="H694" s="4"/>
      <c r="I694" s="1"/>
      <c r="J694" s="1"/>
      <c r="K694" s="1"/>
      <c r="L694" s="1"/>
      <c r="M694" s="1"/>
    </row>
    <row r="695" spans="2:13" s="2" customFormat="1" ht="18" customHeight="1" x14ac:dyDescent="0.2">
      <c r="B695" s="5"/>
      <c r="E695" s="4"/>
      <c r="F695" s="4"/>
      <c r="G695" s="4"/>
      <c r="H695" s="4"/>
      <c r="I695" s="1"/>
      <c r="J695" s="1"/>
      <c r="K695" s="1"/>
      <c r="L695" s="1"/>
      <c r="M695" s="1"/>
    </row>
    <row r="696" spans="2:13" s="2" customFormat="1" ht="18" customHeight="1" x14ac:dyDescent="0.2">
      <c r="B696" s="5"/>
      <c r="E696" s="4"/>
      <c r="F696" s="4"/>
      <c r="G696" s="4"/>
      <c r="H696" s="4"/>
      <c r="I696" s="1"/>
      <c r="J696" s="1"/>
      <c r="K696" s="1"/>
      <c r="L696" s="1"/>
      <c r="M696" s="1"/>
    </row>
    <row r="697" spans="2:13" s="2" customFormat="1" ht="18" customHeight="1" x14ac:dyDescent="0.2">
      <c r="B697" s="5"/>
      <c r="E697" s="4"/>
      <c r="F697" s="4"/>
      <c r="G697" s="4"/>
      <c r="H697" s="4"/>
      <c r="I697" s="1"/>
      <c r="J697" s="1"/>
      <c r="K697" s="1"/>
      <c r="L697" s="1"/>
      <c r="M697" s="1"/>
    </row>
    <row r="698" spans="2:13" s="2" customFormat="1" ht="18" customHeight="1" x14ac:dyDescent="0.2">
      <c r="B698" s="5"/>
      <c r="E698" s="4"/>
      <c r="F698" s="4"/>
      <c r="G698" s="4"/>
      <c r="H698" s="4"/>
      <c r="I698" s="1"/>
      <c r="J698" s="1"/>
      <c r="K698" s="1"/>
      <c r="L698" s="1"/>
      <c r="M698" s="1"/>
    </row>
    <row r="699" spans="2:13" s="2" customFormat="1" ht="18" customHeight="1" x14ac:dyDescent="0.2">
      <c r="B699" s="5"/>
      <c r="E699" s="4"/>
      <c r="F699" s="4"/>
      <c r="G699" s="4"/>
      <c r="H699" s="4"/>
      <c r="I699" s="1"/>
      <c r="J699" s="1"/>
      <c r="K699" s="1"/>
      <c r="L699" s="1"/>
      <c r="M699" s="1"/>
    </row>
    <row r="700" spans="2:13" s="2" customFormat="1" ht="18" customHeight="1" x14ac:dyDescent="0.2">
      <c r="B700" s="5"/>
      <c r="E700" s="4"/>
      <c r="F700" s="4"/>
      <c r="G700" s="4"/>
      <c r="H700" s="4"/>
      <c r="I700" s="1"/>
      <c r="J700" s="1"/>
      <c r="K700" s="1"/>
      <c r="L700" s="1"/>
      <c r="M700" s="1"/>
    </row>
    <row r="701" spans="2:13" s="2" customFormat="1" ht="18" customHeight="1" x14ac:dyDescent="0.2">
      <c r="B701" s="5"/>
      <c r="E701" s="4"/>
      <c r="F701" s="4"/>
      <c r="G701" s="4"/>
      <c r="H701" s="4"/>
      <c r="I701" s="1"/>
      <c r="J701" s="1"/>
      <c r="K701" s="1"/>
      <c r="L701" s="1"/>
      <c r="M701" s="1"/>
    </row>
    <row r="702" spans="2:13" s="2" customFormat="1" ht="18" customHeight="1" x14ac:dyDescent="0.2">
      <c r="B702" s="5"/>
      <c r="E702" s="4"/>
      <c r="F702" s="4"/>
      <c r="G702" s="4"/>
      <c r="H702" s="4"/>
      <c r="I702" s="1"/>
      <c r="J702" s="1"/>
      <c r="K702" s="1"/>
      <c r="L702" s="1"/>
      <c r="M702" s="1"/>
    </row>
    <row r="703" spans="2:13" s="2" customFormat="1" ht="18" customHeight="1" x14ac:dyDescent="0.2">
      <c r="B703" s="5"/>
      <c r="E703" s="4"/>
      <c r="F703" s="4"/>
      <c r="G703" s="4"/>
      <c r="H703" s="4"/>
      <c r="I703" s="1"/>
      <c r="J703" s="1"/>
      <c r="K703" s="1"/>
      <c r="L703" s="1"/>
      <c r="M703" s="1"/>
    </row>
    <row r="704" spans="2:13" s="2" customFormat="1" ht="18" customHeight="1" x14ac:dyDescent="0.2">
      <c r="B704" s="5"/>
      <c r="E704" s="4"/>
      <c r="F704" s="4"/>
      <c r="G704" s="4"/>
      <c r="H704" s="4"/>
      <c r="I704" s="1"/>
      <c r="J704" s="1"/>
      <c r="K704" s="1"/>
      <c r="L704" s="1"/>
      <c r="M704" s="1"/>
    </row>
    <row r="705" spans="2:13" s="2" customFormat="1" ht="18" customHeight="1" x14ac:dyDescent="0.2">
      <c r="B705" s="5"/>
      <c r="E705" s="4"/>
      <c r="F705" s="4"/>
      <c r="G705" s="4"/>
      <c r="H705" s="4"/>
      <c r="I705" s="1"/>
      <c r="J705" s="1"/>
      <c r="K705" s="1"/>
      <c r="L705" s="1"/>
      <c r="M705" s="1"/>
    </row>
  </sheetData>
  <mergeCells count="130">
    <mergeCell ref="A10:H10"/>
    <mergeCell ref="A15:A16"/>
    <mergeCell ref="B15:B16"/>
    <mergeCell ref="C15:C16"/>
    <mergeCell ref="D15:D16"/>
    <mergeCell ref="G15:G16"/>
    <mergeCell ref="H15:H16"/>
    <mergeCell ref="A1:C1"/>
    <mergeCell ref="E1:F1"/>
    <mergeCell ref="E3:H3"/>
    <mergeCell ref="E5:G5"/>
    <mergeCell ref="A7:H7"/>
    <mergeCell ref="A8:H8"/>
    <mergeCell ref="A65:H65"/>
    <mergeCell ref="A70:A71"/>
    <mergeCell ref="B70:B71"/>
    <mergeCell ref="C70:C71"/>
    <mergeCell ref="D70:D71"/>
    <mergeCell ref="G70:G71"/>
    <mergeCell ref="H70:H71"/>
    <mergeCell ref="A56:C56"/>
    <mergeCell ref="E56:F56"/>
    <mergeCell ref="E58:H58"/>
    <mergeCell ref="E60:G60"/>
    <mergeCell ref="A62:H62"/>
    <mergeCell ref="A63:H63"/>
    <mergeCell ref="A118:H118"/>
    <mergeCell ref="A123:A124"/>
    <mergeCell ref="B123:B124"/>
    <mergeCell ref="C123:C124"/>
    <mergeCell ref="D123:D124"/>
    <mergeCell ref="G123:G124"/>
    <mergeCell ref="H123:H124"/>
    <mergeCell ref="A109:C109"/>
    <mergeCell ref="E109:F109"/>
    <mergeCell ref="E111:H111"/>
    <mergeCell ref="E113:G113"/>
    <mergeCell ref="A115:H115"/>
    <mergeCell ref="A116:H116"/>
    <mergeCell ref="A171:H171"/>
    <mergeCell ref="A176:A177"/>
    <mergeCell ref="B176:B177"/>
    <mergeCell ref="C176:C177"/>
    <mergeCell ref="D176:D177"/>
    <mergeCell ref="G176:G177"/>
    <mergeCell ref="H176:H177"/>
    <mergeCell ref="A162:C162"/>
    <mergeCell ref="E162:F162"/>
    <mergeCell ref="E164:H164"/>
    <mergeCell ref="E166:G166"/>
    <mergeCell ref="A168:H168"/>
    <mergeCell ref="A169:H169"/>
    <mergeCell ref="A225:H225"/>
    <mergeCell ref="A230:A231"/>
    <mergeCell ref="B230:B231"/>
    <mergeCell ref="C230:C231"/>
    <mergeCell ref="D230:D231"/>
    <mergeCell ref="G230:G231"/>
    <mergeCell ref="H230:H231"/>
    <mergeCell ref="A216:C216"/>
    <mergeCell ref="E216:F216"/>
    <mergeCell ref="E218:H218"/>
    <mergeCell ref="E220:G220"/>
    <mergeCell ref="A222:H222"/>
    <mergeCell ref="A223:H223"/>
    <mergeCell ref="A275:H275"/>
    <mergeCell ref="A280:A281"/>
    <mergeCell ref="B280:B281"/>
    <mergeCell ref="C280:C281"/>
    <mergeCell ref="D280:D281"/>
    <mergeCell ref="G280:G281"/>
    <mergeCell ref="H280:H281"/>
    <mergeCell ref="A266:C266"/>
    <mergeCell ref="E266:F266"/>
    <mergeCell ref="E268:H268"/>
    <mergeCell ref="E270:G270"/>
    <mergeCell ref="A272:H272"/>
    <mergeCell ref="A273:H273"/>
    <mergeCell ref="A325:H325"/>
    <mergeCell ref="A330:A331"/>
    <mergeCell ref="B330:B331"/>
    <mergeCell ref="C330:C331"/>
    <mergeCell ref="D330:D331"/>
    <mergeCell ref="G330:G331"/>
    <mergeCell ref="H330:H331"/>
    <mergeCell ref="A316:C316"/>
    <mergeCell ref="E316:F316"/>
    <mergeCell ref="E318:H318"/>
    <mergeCell ref="E320:G320"/>
    <mergeCell ref="A322:H322"/>
    <mergeCell ref="A323:H323"/>
    <mergeCell ref="A380:H380"/>
    <mergeCell ref="A385:A386"/>
    <mergeCell ref="B385:B386"/>
    <mergeCell ref="C385:C386"/>
    <mergeCell ref="D385:D386"/>
    <mergeCell ref="G385:G386"/>
    <mergeCell ref="H385:H386"/>
    <mergeCell ref="A371:C371"/>
    <mergeCell ref="E371:F371"/>
    <mergeCell ref="E373:H373"/>
    <mergeCell ref="E375:G375"/>
    <mergeCell ref="A377:H377"/>
    <mergeCell ref="A378:H378"/>
    <mergeCell ref="A438:H438"/>
    <mergeCell ref="A443:A444"/>
    <mergeCell ref="B443:B444"/>
    <mergeCell ref="C443:C444"/>
    <mergeCell ref="D443:D444"/>
    <mergeCell ref="G443:G444"/>
    <mergeCell ref="H443:H444"/>
    <mergeCell ref="A429:C429"/>
    <mergeCell ref="E429:F429"/>
    <mergeCell ref="E431:H431"/>
    <mergeCell ref="E433:G433"/>
    <mergeCell ref="A435:H435"/>
    <mergeCell ref="A436:H436"/>
    <mergeCell ref="A491:H491"/>
    <mergeCell ref="A496:A497"/>
    <mergeCell ref="B496:B497"/>
    <mergeCell ref="C496:C497"/>
    <mergeCell ref="D496:D497"/>
    <mergeCell ref="G496:G497"/>
    <mergeCell ref="H496:H497"/>
    <mergeCell ref="A482:C482"/>
    <mergeCell ref="E482:F482"/>
    <mergeCell ref="E484:H484"/>
    <mergeCell ref="E486:G486"/>
    <mergeCell ref="A488:H488"/>
    <mergeCell ref="A489:H489"/>
  </mergeCells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/>
  <rowBreaks count="9" manualBreakCount="9">
    <brk id="54" max="7" man="1"/>
    <brk id="107" max="7" man="1"/>
    <brk id="161" max="7" man="1"/>
    <brk id="214" max="7" man="1"/>
    <brk id="264" max="7" man="1"/>
    <brk id="315" max="7" man="1"/>
    <brk id="369" max="7" man="1"/>
    <brk id="428" max="7" man="1"/>
    <brk id="4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младшие (7-11)</vt:lpstr>
      <vt:lpstr>старшие (12-18)</vt:lpstr>
      <vt:lpstr>платные_131обеды</vt:lpstr>
      <vt:lpstr>'младшие (7-11)'!Область_печати</vt:lpstr>
      <vt:lpstr>платные_131обеды!Область_печати</vt:lpstr>
      <vt:lpstr>'старшие (12-18)'!Область_печати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Купцова</cp:lastModifiedBy>
  <cp:lastPrinted>2022-04-15T08:18:51Z</cp:lastPrinted>
  <dcterms:created xsi:type="dcterms:W3CDTF">2006-12-19T12:14:06Z</dcterms:created>
  <dcterms:modified xsi:type="dcterms:W3CDTF">2022-09-26T08:27:08Z</dcterms:modified>
</cp:coreProperties>
</file>